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tente\OneDrive\Documenti\Gestionale\Fatture\02 ACQUISTI\"/>
    </mc:Choice>
  </mc:AlternateContent>
  <xr:revisionPtr revIDLastSave="0" documentId="8_{D9EFC63C-2604-4564-8F3F-BC3FE6DFCC1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abella Pivot" sheetId="1" r:id="rId1"/>
    <sheet name="Tab Pivot Totali" sheetId="3" r:id="rId2"/>
    <sheet name="qsys_Fatture_Acquisto_Attivita" sheetId="2" r:id="rId3"/>
  </sheets>
  <definedNames>
    <definedName name="DatiEsterni_1" localSheetId="2" hidden="1">qsys_Fatture_Acquisto_Attivita!$A$1:$R$121</definedName>
  </definedNames>
  <calcPr calcId="162913"/>
  <pivotCaches>
    <pivotCache cacheId="36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18AB07-7A06-4941-8152-F27E16372874}" keepAlive="1" name="Query - qsys_Fatture_Acquisto_Attivita" description="Connessione alla query 'qsys_Fatture_Acquisto_Attivita' nella cartella di lavoro." type="5" refreshedVersion="8" background="1" saveData="1">
    <dbPr connection="Provider=Microsoft.Mashup.OleDb.1;Data Source=$Workbook$;Location=qsys_Fatture_Acquisto_Attivita;Extended Properties=&quot;&quot;" command="SELECT * FROM [qsys_Fatture_Acquisto_Attivita]"/>
  </connection>
</connections>
</file>

<file path=xl/sharedStrings.xml><?xml version="1.0" encoding="utf-8"?>
<sst xmlns="http://schemas.openxmlformats.org/spreadsheetml/2006/main" count="1891" uniqueCount="339">
  <si>
    <t>strMese</t>
  </si>
  <si>
    <t>Data_Valuta</t>
  </si>
  <si>
    <t>Data Fattura</t>
  </si>
  <si>
    <t>Numero Fattura</t>
  </si>
  <si>
    <t>Riclassifica</t>
  </si>
  <si>
    <t>Cliente</t>
  </si>
  <si>
    <t>Centro_Costo</t>
  </si>
  <si>
    <t>Fornitore</t>
  </si>
  <si>
    <t>Partita IVA</t>
  </si>
  <si>
    <t>Descr Fattura</t>
  </si>
  <si>
    <t>Imponibile</t>
  </si>
  <si>
    <t>Altro</t>
  </si>
  <si>
    <t>IVA</t>
  </si>
  <si>
    <t>Totale</t>
  </si>
  <si>
    <t>Data_Contabile</t>
  </si>
  <si>
    <t>Banche_Descrizione</t>
  </si>
  <si>
    <t>Movimenti_Descrizione</t>
  </si>
  <si>
    <t>Importo</t>
  </si>
  <si>
    <t>02) Utenza</t>
  </si>
  <si>
    <t>Palmieri</t>
  </si>
  <si>
    <t>Monza 24</t>
  </si>
  <si>
    <t>TIM - S.p.A</t>
  </si>
  <si>
    <t>00488410010</t>
  </si>
  <si>
    <t>BNL Conto Corrente</t>
  </si>
  <si>
    <t>01) Canale Vendita</t>
  </si>
  <si>
    <t>Metro1</t>
  </si>
  <si>
    <t>Monza 365</t>
  </si>
  <si>
    <t>Airbnb Ireland UC</t>
  </si>
  <si>
    <t>9827384L</t>
  </si>
  <si>
    <t>PayPal</t>
  </si>
  <si>
    <t>Airbnb Payments Luxembourg S.A.</t>
  </si>
  <si>
    <t>Monza 61a</t>
  </si>
  <si>
    <t>Booking.com B.V</t>
  </si>
  <si>
    <t>NL805734958B01</t>
  </si>
  <si>
    <t>Manghisi</t>
  </si>
  <si>
    <t>03) Condominio</t>
  </si>
  <si>
    <t>Monza 24 - Condominio</t>
  </si>
  <si>
    <t>Tutti i BB</t>
  </si>
  <si>
    <t>04) Acquisti</t>
  </si>
  <si>
    <t>BNL Carta Prepagata</t>
  </si>
  <si>
    <t>Manca fattura</t>
  </si>
  <si>
    <t>06) Servizi</t>
  </si>
  <si>
    <t>SumUp Limited</t>
  </si>
  <si>
    <t>IE9813461A</t>
  </si>
  <si>
    <t>RAI</t>
  </si>
  <si>
    <t>Monza 61a - Condominio</t>
  </si>
  <si>
    <t>MioAssicuratore srl</t>
  </si>
  <si>
    <t>13992261001</t>
  </si>
  <si>
    <t>Sara Assicurazioni</t>
  </si>
  <si>
    <t>Amazon EU S.à r.l., Niederlassung Deutschland</t>
  </si>
  <si>
    <t>DE814584193</t>
  </si>
  <si>
    <t>Edison</t>
  </si>
  <si>
    <t xml:space="preserve"> 08526440154</t>
  </si>
  <si>
    <t>Totale complessivo</t>
  </si>
  <si>
    <t>Fatture  di acquisto attività</t>
  </si>
  <si>
    <t>Somma di Totale</t>
  </si>
  <si>
    <t>Data Valuta</t>
  </si>
  <si>
    <t>Centro Costo</t>
  </si>
  <si>
    <t>Monza 106</t>
  </si>
  <si>
    <t>Alperia</t>
  </si>
  <si>
    <t>01745520211</t>
  </si>
  <si>
    <t>gen</t>
  </si>
  <si>
    <t>feb</t>
  </si>
  <si>
    <t>mar</t>
  </si>
  <si>
    <t>Etichette di colonna</t>
  </si>
  <si>
    <t>Telecomitalia Spa</t>
  </si>
  <si>
    <t>Gennaio 26</t>
  </si>
  <si>
    <t>AGL2500565192</t>
  </si>
  <si>
    <t>Gas 237 Smc</t>
  </si>
  <si>
    <t>Alperia Smart Services S</t>
  </si>
  <si>
    <t>RZ04926738</t>
  </si>
  <si>
    <t>AEL2501868417</t>
  </si>
  <si>
    <t>LUCE 168 KW</t>
  </si>
  <si>
    <t>AEL25018688416</t>
  </si>
  <si>
    <t>LUCE 179 KW</t>
  </si>
  <si>
    <t>6103966678</t>
  </si>
  <si>
    <t>Edison luce 278kw - 2 mensilità</t>
  </si>
  <si>
    <t>Rata 2 e saldo anno precedente</t>
  </si>
  <si>
    <t>Pagamento Mav</t>
  </si>
  <si>
    <t>Bonifico</t>
  </si>
  <si>
    <t>Seconda rata annao 2025 - 2026 e saldo anno precedente</t>
  </si>
  <si>
    <t>Bonifico Ordinario In Uscita</t>
  </si>
  <si>
    <t>1645959260</t>
  </si>
  <si>
    <t>Commissioni e costi transazione dicembre 2025</t>
  </si>
  <si>
    <t>Bonifico Estero In Entrata</t>
  </si>
  <si>
    <t>1646324580</t>
  </si>
  <si>
    <t>Febbraio 26</t>
  </si>
  <si>
    <t>ael2600032243</t>
  </si>
  <si>
    <t>Alperia elettricità - 138 kw</t>
  </si>
  <si>
    <t>6105006765</t>
  </si>
  <si>
    <t>EDISON LUCE - 2 MESI - 316 KW</t>
  </si>
  <si>
    <t>RZ00236949</t>
  </si>
  <si>
    <t>TIM Gennaio 2026</t>
  </si>
  <si>
    <t>6105465122</t>
  </si>
  <si>
    <t>EDISON GAS - 2 MESI - 22,12 SMC</t>
  </si>
  <si>
    <t>AGL2600013996</t>
  </si>
  <si>
    <t>Alperia gas - 72,39 smc</t>
  </si>
  <si>
    <t>AGL2600013973</t>
  </si>
  <si>
    <t>Alperia gas - 0 smc</t>
  </si>
  <si>
    <t>pl6dxtgaeui</t>
  </si>
  <si>
    <t>AMAZON* O17XS8YT5</t>
  </si>
  <si>
    <t>171-1611582-1537117</t>
  </si>
  <si>
    <t>solotrading OÜ</t>
  </si>
  <si>
    <t>LU19647148</t>
  </si>
  <si>
    <t>Pompa per divano gonfiabile</t>
  </si>
  <si>
    <t>AMAZON* 7B4XJ8775</t>
  </si>
  <si>
    <t>Commissioni su transazioni</t>
  </si>
  <si>
    <t>Bonifico Estero Istantaneo In Entrata</t>
  </si>
  <si>
    <t>1648016987</t>
  </si>
  <si>
    <t>Commissioni</t>
  </si>
  <si>
    <t>Marzo 26</t>
  </si>
  <si>
    <t>tv e 1304294</t>
  </si>
  <si>
    <t>RAI - tv e 1304294 rinnovo anno 2026</t>
  </si>
  <si>
    <t>Bonifico Istantaneo In Uscita</t>
  </si>
  <si>
    <t>tv e 1304279</t>
  </si>
  <si>
    <t>RAI - tv e 1304279 rinnovo anno 2026</t>
  </si>
  <si>
    <t>1200</t>
  </si>
  <si>
    <t>Commissioni per assicurazione</t>
  </si>
  <si>
    <t>MIOASSICURATORE SRL</t>
  </si>
  <si>
    <t>numero polizza 70 45526EY</t>
  </si>
  <si>
    <t>Sara assicurazioni - numero polizza 70 45526EY</t>
  </si>
  <si>
    <t>-numero poliza 70 33278QX saraincasa</t>
  </si>
  <si>
    <t>Assicurazione casa vacanza - numero poliza 70 33278QX saraincasa</t>
  </si>
  <si>
    <t>1649072967</t>
  </si>
  <si>
    <t>Commissioni Booking febbraio 2026</t>
  </si>
  <si>
    <t>1649044717</t>
  </si>
  <si>
    <t>1649235632</t>
  </si>
  <si>
    <t>Commissioni Booking Febbraio 2026</t>
  </si>
  <si>
    <t>1648435611</t>
  </si>
  <si>
    <t>Commissioni Booking Gennaio 2026</t>
  </si>
  <si>
    <t>Gennaio 26 Totale</t>
  </si>
  <si>
    <t>Febbraio 26 Totale</t>
  </si>
  <si>
    <t>Marzo 26 Totale</t>
  </si>
  <si>
    <t>6106596393</t>
  </si>
  <si>
    <t>Edison luce - 207 kw</t>
  </si>
  <si>
    <t>6106652481</t>
  </si>
  <si>
    <t>Edison Gas - 1 smc</t>
  </si>
  <si>
    <t>AGL2600082950</t>
  </si>
  <si>
    <t>Alperia gas - 85,46 smc</t>
  </si>
  <si>
    <t>M277KHZ2-202602</t>
  </si>
  <si>
    <t>Costi di transazione febbraio 2026</t>
  </si>
  <si>
    <t>IT600056IZCM7I</t>
  </si>
  <si>
    <t>EURORICAM</t>
  </si>
  <si>
    <t>IT05681710827</t>
  </si>
  <si>
    <t>10 copleti letto matrimoniali</t>
  </si>
  <si>
    <t>AMZN Mktp IT*G26DG75Q5</t>
  </si>
  <si>
    <t>DE6000ME23FVHI</t>
  </si>
  <si>
    <t>Shenzhenshi Aiwangfanyi youxiangongsi</t>
  </si>
  <si>
    <t>IVA DE327940273</t>
  </si>
  <si>
    <t>Ragno da bicicletta</t>
  </si>
  <si>
    <t>AMZN Mktp IT*F73H07P35</t>
  </si>
  <si>
    <t>AEL2600330869</t>
  </si>
  <si>
    <t>Alpera luce - 222 kw</t>
  </si>
  <si>
    <t>AEL2600330870</t>
  </si>
  <si>
    <t>Alperia luce - 121,60 kwh</t>
  </si>
  <si>
    <t>Aprile 26</t>
  </si>
  <si>
    <t>6107483801</t>
  </si>
  <si>
    <t>Edison gas - 18,10 smc</t>
  </si>
  <si>
    <t>MAV</t>
  </si>
  <si>
    <t>Condominio Rata 3</t>
  </si>
  <si>
    <t>Pagamento Rav</t>
  </si>
  <si>
    <t>6107824272</t>
  </si>
  <si>
    <t>Edison luce - 286 kw</t>
  </si>
  <si>
    <t>RZ01055100</t>
  </si>
  <si>
    <t>Tim Marzo 2026</t>
  </si>
  <si>
    <t>agl2600178305</t>
  </si>
  <si>
    <t>Alperia Gas 217,16 smc</t>
  </si>
  <si>
    <t>AGL2600178282</t>
  </si>
  <si>
    <t>Alpero Gas - 0 smc</t>
  </si>
  <si>
    <t>AEL2600489612</t>
  </si>
  <si>
    <t>Alperia luce - 280 kw</t>
  </si>
  <si>
    <t>AEL2600489613</t>
  </si>
  <si>
    <t>Alperia luce -331 kw</t>
  </si>
  <si>
    <t>Spese condominiali rata 3 anno 25/26</t>
  </si>
  <si>
    <t>1651715092</t>
  </si>
  <si>
    <t>1651573491</t>
  </si>
  <si>
    <t>Commissioni e costi transazione Marzo 2026</t>
  </si>
  <si>
    <t>1651619237</t>
  </si>
  <si>
    <t>Commissioni SumUp</t>
  </si>
  <si>
    <t>Costi transazione marzo 2026</t>
  </si>
  <si>
    <t>Maggio 26</t>
  </si>
  <si>
    <t xml:space="preserve"> 6108887533</t>
  </si>
  <si>
    <t>EDISON GAS - 0 smc</t>
  </si>
  <si>
    <t>AEL2600729399</t>
  </si>
  <si>
    <t>Alperia Luce - 148 kw</t>
  </si>
  <si>
    <t>AEL2600729398</t>
  </si>
  <si>
    <t>Alperia Luce - 147 kw</t>
  </si>
  <si>
    <t>AGL2600238515</t>
  </si>
  <si>
    <t>AGL2600238521</t>
  </si>
  <si>
    <t>Alperia gas - 95,51 sms</t>
  </si>
  <si>
    <t>Giugno 26</t>
  </si>
  <si>
    <t>1652666739</t>
  </si>
  <si>
    <t>Commissioni e costi transazione Aprile 2026</t>
  </si>
  <si>
    <t>1652710517</t>
  </si>
  <si>
    <t>Commissioni e costi transazione Booking - Aprile 2026</t>
  </si>
  <si>
    <t>Commissioni e costi transazione - Aprile 2026</t>
  </si>
  <si>
    <t>6109701957 e 6109701934</t>
  </si>
  <si>
    <t>Edison GAS 2 fatture - tot 20,11 smc</t>
  </si>
  <si>
    <t>6109729908</t>
  </si>
  <si>
    <t>EDISON LUCE - 151 kw</t>
  </si>
  <si>
    <t>6109729875</t>
  </si>
  <si>
    <t>EDISON LUCE - 156 kw</t>
  </si>
  <si>
    <t>RZ02037158</t>
  </si>
  <si>
    <t>TIM -Maggio 2026</t>
  </si>
  <si>
    <t>AEL2600974748</t>
  </si>
  <si>
    <t>Alperia Luce - 195 kw</t>
  </si>
  <si>
    <t>AEL2600974749</t>
  </si>
  <si>
    <t>Alperia luce -82,32 kw</t>
  </si>
  <si>
    <t>AGL2600360373</t>
  </si>
  <si>
    <t>Alperia GAS 34,18 smc</t>
  </si>
  <si>
    <t>AGL2600361931</t>
  </si>
  <si>
    <t>Alperia gas - 1,01 smc</t>
  </si>
  <si>
    <t>1654866236</t>
  </si>
  <si>
    <t>Commissioni e costi transazione - Maggio 2026</t>
  </si>
  <si>
    <t>E26200287</t>
  </si>
  <si>
    <t>AGFENERGIA</t>
  </si>
  <si>
    <t>08150620725</t>
  </si>
  <si>
    <t>AGFENERGIA - 184 kw</t>
  </si>
  <si>
    <t>Addebito Diretto</t>
  </si>
  <si>
    <t>Saldo anno precedente</t>
  </si>
  <si>
    <t xml:space="preserve"> E26223602</t>
  </si>
  <si>
    <t>AGFENERGIA LUCE - 91KW</t>
  </si>
  <si>
    <t>G26110773</t>
  </si>
  <si>
    <t>Utenza gas - 2smc</t>
  </si>
  <si>
    <t>G26112594</t>
  </si>
  <si>
    <t>AGFENERGIA GAS - 11 smc</t>
  </si>
  <si>
    <t>apr</t>
  </si>
  <si>
    <t>mag</t>
  </si>
  <si>
    <t>giu</t>
  </si>
  <si>
    <t>AGL2500570009</t>
  </si>
  <si>
    <t>Alperia Gas -  0 smc</t>
  </si>
  <si>
    <t>Utenza TIM - Dicembre 2025</t>
  </si>
  <si>
    <t>1645918306</t>
  </si>
  <si>
    <t>AEL2600035168</t>
  </si>
  <si>
    <t>Alperia Luce - 152 kw</t>
  </si>
  <si>
    <t>Divano gonfiabile</t>
  </si>
  <si>
    <t>Commissioni e costi transazione Gennaio 2025</t>
  </si>
  <si>
    <t>1647852321</t>
  </si>
  <si>
    <t>Commissioni e costi transazione Gennaio 2026</t>
  </si>
  <si>
    <t xml:space="preserve"> RZ00703229</t>
  </si>
  <si>
    <t>Tim febbraio 2026</t>
  </si>
  <si>
    <t xml:space="preserve"> 6109012827</t>
  </si>
  <si>
    <t>EDISON LUCE - 282 kw</t>
  </si>
  <si>
    <t>RZ01619189</t>
  </si>
  <si>
    <t>Fattura TIM - Aprile 2026</t>
  </si>
  <si>
    <t>1653060231</t>
  </si>
  <si>
    <t>Luglio 26</t>
  </si>
  <si>
    <t>Quarta rata ordinaria 2025-2026</t>
  </si>
  <si>
    <t>Giroconto E Bonifici Da Terzi</t>
  </si>
  <si>
    <t>M277KHZ2-202606</t>
  </si>
  <si>
    <t>1657994997</t>
  </si>
  <si>
    <t>Commissioni e costi transazione - Giugno 2026</t>
  </si>
  <si>
    <t>1657936521</t>
  </si>
  <si>
    <t>Commissioni e costi di transizione - Giugno 26</t>
  </si>
  <si>
    <t>1657907513</t>
  </si>
  <si>
    <t>Commissioni e costi transazione - Giugno 26</t>
  </si>
  <si>
    <t>lug</t>
  </si>
  <si>
    <t>M277KHZ2202601</t>
  </si>
  <si>
    <t>M277KHZ2202603</t>
  </si>
  <si>
    <t>M277KHZ2202604</t>
  </si>
  <si>
    <t>M277KHZ2202605</t>
  </si>
  <si>
    <t>Commissioni - Aprile 2026</t>
  </si>
  <si>
    <t>AGL2600082940</t>
  </si>
  <si>
    <t>10000001218705794</t>
  </si>
  <si>
    <t>Commissioni prenotazione HMTQEM88XR effettuata il 13/11/2025</t>
  </si>
  <si>
    <t>mav</t>
  </si>
  <si>
    <t>HMD5NWYNQR</t>
  </si>
  <si>
    <t>tPrenotazione Airbnb HMD5NWYNQR</t>
  </si>
  <si>
    <t>HMFFCQ8392</t>
  </si>
  <si>
    <t>Prenotazione Airbnb HMFFCQ8392</t>
  </si>
  <si>
    <t>HMM3EHJF9B</t>
  </si>
  <si>
    <t>Prenotazione Airbnb HMM3EHJF9B</t>
  </si>
  <si>
    <t>1654679176</t>
  </si>
  <si>
    <t xml:space="preserve"> RZ02287887</t>
  </si>
  <si>
    <t>Fattura Giugno 26</t>
  </si>
  <si>
    <t>AGL2600438198</t>
  </si>
  <si>
    <t>Alperia Gas - 0 smc</t>
  </si>
  <si>
    <t>AGL2600436218</t>
  </si>
  <si>
    <t>Alperia gas - 13,07 smc</t>
  </si>
  <si>
    <t>AEL2601276922</t>
  </si>
  <si>
    <t>Alperi luce - 102,08 kw</t>
  </si>
  <si>
    <t>AEL2601276921</t>
  </si>
  <si>
    <t>Alperia luce Maggio 26 - 235 kw</t>
  </si>
  <si>
    <t>E26245258</t>
  </si>
  <si>
    <t>Giugno 2026 - Luce 255kw</t>
  </si>
  <si>
    <t xml:space="preserve"> E26245270</t>
  </si>
  <si>
    <t>AGF LUCE - 164kw</t>
  </si>
  <si>
    <t xml:space="preserve"> G26131063</t>
  </si>
  <si>
    <t>AGF GAS - 1 smc</t>
  </si>
  <si>
    <t>Agosto 26</t>
  </si>
  <si>
    <t>AEL2601423852</t>
  </si>
  <si>
    <t>Alperia luce 240 kw</t>
  </si>
  <si>
    <t>Pagamento Utenze ( Servizi Pubblici, Luce, Gas, Telefono, Ecc.)</t>
  </si>
  <si>
    <t>AEL2601423853</t>
  </si>
  <si>
    <t>Alperia Luce 245 kw</t>
  </si>
  <si>
    <t>RZ02751791</t>
  </si>
  <si>
    <t>TIM Fattura Luglio 2026</t>
  </si>
  <si>
    <t xml:space="preserve"> G26138325</t>
  </si>
  <si>
    <t>AGF gas - 8 smc</t>
  </si>
  <si>
    <t>HMBK9RPRK8</t>
  </si>
  <si>
    <t>Costi della piattaforma online per HMBK9RPRK8 in data 2026-07-18</t>
  </si>
  <si>
    <t>2026-1008891</t>
  </si>
  <si>
    <t>Webador</t>
  </si>
  <si>
    <t>NL859426580B01</t>
  </si>
  <si>
    <t>Paachetto Pro Sito web e dominio</t>
  </si>
  <si>
    <t>AGL2600520373</t>
  </si>
  <si>
    <t>Alperia gas -10,05 smc</t>
  </si>
  <si>
    <t>AGL2600520394</t>
  </si>
  <si>
    <t xml:space="preserve"> E26285143</t>
  </si>
  <si>
    <t>AGF ENERGIOA 260 KW</t>
  </si>
  <si>
    <t>1660730443</t>
  </si>
  <si>
    <t>Commissioni e Costi transazione - Luglio 2026</t>
  </si>
  <si>
    <t>1660752598</t>
  </si>
  <si>
    <t>Commissioni e costri transazione - Luglio 2026</t>
  </si>
  <si>
    <t>1660935734</t>
  </si>
  <si>
    <t>Commissioni e Costri Transazione - Luglio 2026</t>
  </si>
  <si>
    <t>G26156595</t>
  </si>
  <si>
    <t>AGF GAS - 0 smc</t>
  </si>
  <si>
    <t xml:space="preserve"> G26162645</t>
  </si>
  <si>
    <t>AGF gas 8 smc</t>
  </si>
  <si>
    <t>Settembre 26</t>
  </si>
  <si>
    <t>AEL2601694340</t>
  </si>
  <si>
    <t>Alperia Luce - 339 kw</t>
  </si>
  <si>
    <t>AEL2601692233</t>
  </si>
  <si>
    <t>Alperia luce - 313 kw</t>
  </si>
  <si>
    <t>RZ03168580</t>
  </si>
  <si>
    <t>TIM Agosto 2026</t>
  </si>
  <si>
    <t>1661651976</t>
  </si>
  <si>
    <t>Commissioni e costi transazione booking Agosto 2026</t>
  </si>
  <si>
    <t>1661753266</t>
  </si>
  <si>
    <t>Commissioni e costi transazione Agosto 2026</t>
  </si>
  <si>
    <t>ago</t>
  </si>
  <si>
    <t>set</t>
  </si>
  <si>
    <t>Aprile 26 Totale</t>
  </si>
  <si>
    <t>Maggio 26 Totale</t>
  </si>
  <si>
    <t>Giugno 26 Totale</t>
  </si>
  <si>
    <t>Luglio 26 Totale</t>
  </si>
  <si>
    <t>Agosto 26 Totale</t>
  </si>
  <si>
    <t>Settembre 26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</si>
</sst>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\ &quot;€&quot;;\-#.##000\ &quot;€&quot;"/>
  </numFmts>
  <fonts count="4" x14ac:knownFonts="1">
    <font>
      <sz val="11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pivotButton="1"/>
    <xf numFmtId="14" fontId="0" fillId="0" borderId="0" xfId="0" applyNumberFormat="1"/>
    <xf numFmtId="0" fontId="1" fillId="0" borderId="0" xfId="0" applyFont="1"/>
    <xf numFmtId="4" fontId="0" fillId="0" borderId="0" xfId="0" applyNumberFormat="1"/>
    <xf numFmtId="0" fontId="2" fillId="2" borderId="1" xfId="1" applyFont="1" applyFill="1" applyBorder="1" applyAlignment="1">
      <alignment horizontal="center"/>
    </xf>
    <xf numFmtId="3" fontId="0" fillId="0" borderId="0" xfId="0" applyNumberFormat="1"/>
    <xf numFmtId="3" fontId="0" fillId="0" borderId="0" xfId="0" pivotButton="1" applyNumberFormat="1"/>
    <xf numFmtId="3" fontId="0" fillId="0" borderId="0" xfId="0" applyNumberFormat="1" applyAlignment="1">
      <alignment horizontal="left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15" fontId="2" fillId="0" borderId="2" xfId="1" applyNumberFormat="1" applyFont="1" applyFill="1" applyBorder="1" applyAlignment="1">
      <alignment horizontal="right" wrapText="1"/>
    </xf>
    <xf numFmtId="15" fontId="2" fillId="0" borderId="3" xfId="1" applyNumberFormat="1" applyFont="1" applyFill="1" applyBorder="1" applyAlignment="1">
      <alignment horizontal="right" wrapText="1"/>
    </xf>
    <xf numFmtId="15" fontId="2" fillId="0" borderId="4" xfId="1" applyNumberFormat="1" applyFont="1" applyFill="1" applyBorder="1" applyAlignment="1">
      <alignment horizontal="right" wrapText="1"/>
    </xf>
    <xf numFmtId="0" fontId="2" fillId="0" borderId="2" xfId="1" applyFont="1" applyFill="1" applyBorder="1" applyAlignment="1">
      <alignment horizontal="right" wrapText="1"/>
    </xf>
    <xf numFmtId="0" fontId="2" fillId="0" borderId="3" xfId="1" applyFont="1" applyFill="1" applyBorder="1" applyAlignment="1">
      <alignment horizontal="right" wrapText="1"/>
    </xf>
    <xf numFmtId="0" fontId="2" fillId="0" borderId="4" xfId="1" applyFont="1" applyFill="1" applyBorder="1" applyAlignment="1">
      <alignment horizontal="right" wrapText="1"/>
    </xf>
    <xf numFmtId="164" fontId="2" fillId="0" borderId="2" xfId="1" applyNumberFormat="1" applyFont="1" applyFill="1" applyBorder="1" applyAlignment="1">
      <alignment horizontal="right" wrapText="1"/>
    </xf>
    <xf numFmtId="164" fontId="2" fillId="0" borderId="3" xfId="1" applyNumberFormat="1" applyFont="1" applyFill="1" applyBorder="1" applyAlignment="1">
      <alignment horizontal="right" wrapText="1"/>
    </xf>
    <xf numFmtId="164" fontId="2" fillId="0" borderId="4" xfId="1" applyNumberFormat="1" applyFont="1" applyFill="1" applyBorder="1" applyAlignment="1">
      <alignment horizontal="right" wrapText="1"/>
    </xf>
  </cellXfs>
  <cellStyles count="2">
    <cellStyle name="Normale" xfId="0" builtinId="0"/>
    <cellStyle name="Normale_qsys_Fatture_Acquisto_Attivita" xfId="1" xr:uid="{B69E24E9-2515-4631-ACE0-944D106D23CA}"/>
  </cellStyles>
  <dxfs count="68">
    <dxf>
      <numFmt numFmtId="4" formatCode="#,##0.00"/>
    </dxf>
    <dxf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.##000\ &quot;€&quot;;\-#.##0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20" formatCode="dd\-mmm\-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20" formatCode="dd\-mmm\-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20" formatCode="dd\-mmm\-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ente" refreshedDate="46275.025733796298" createdVersion="8" refreshedVersion="8" minRefreshableVersion="3" recordCount="121" xr:uid="{F0AC9923-1A8A-47E7-BB04-78AF1899FF8B}">
  <cacheSource type="worksheet">
    <worksheetSource ref="A1:R1048576" sheet="qsys_Fatture_Acquisto_Attivita"/>
  </cacheSource>
  <cacheFields count="23">
    <cacheField name="strMese" numFmtId="0">
      <sharedItems containsBlank="1" count="20">
        <s v="Marzo 26"/>
        <s v="Gennaio 26"/>
        <s v="Febbraio 26"/>
        <s v="Aprile 26"/>
        <s v="Maggio 26"/>
        <s v="Giugno 26"/>
        <s v="Luglio 26"/>
        <s v="Agosto 26"/>
        <s v="Settembre 26"/>
        <m/>
        <s v="Gennaio 25" u="1"/>
        <s v="Febbraio 25" u="1"/>
        <s v="Marzo 25" u="1"/>
        <s v="Aprile 25" u="1"/>
        <s v="Maggio 25" u="1"/>
        <s v="Giugno 25" u="1"/>
        <s v="Luglio 25" u="1"/>
        <s v="Agosto 25" u="1"/>
        <s v="Settembre 25" u="1"/>
        <s v="Ottobre 25" u="1"/>
      </sharedItems>
    </cacheField>
    <cacheField name="Data_Valuta" numFmtId="0">
      <sharedItems containsNonDate="0" containsDate="1" containsString="0" containsBlank="1" minDate="2026-01-02T00:00:00" maxDate="2026-09-09T00:00:00" count="68">
        <d v="2026-03-01T00:00:00"/>
        <d v="2026-01-02T00:00:00"/>
        <d v="2026-01-08T00:00:00"/>
        <d v="2026-01-14T00:00:00"/>
        <d v="2026-01-12T00:00:00"/>
        <d v="2026-01-09T00:00:00"/>
        <d v="2026-01-05T00:00:00"/>
        <d v="2026-02-02T00:00:00"/>
        <d v="2026-02-13T00:00:00"/>
        <d v="2026-02-09T00:00:00"/>
        <d v="2026-02-18T00:00:00"/>
        <d v="2026-02-11T00:00:00"/>
        <d v="2026-01-22T00:00:00"/>
        <d v="2026-01-25T00:00:00"/>
        <d v="2026-02-03T00:00:00"/>
        <d v="2026-03-09T00:00:00"/>
        <d v="2026-03-18T00:00:00"/>
        <d v="2026-02-16T00:00:00"/>
        <d v="2026-03-19T00:00:00"/>
        <d v="2026-02-17T00:00:00"/>
        <d v="2026-03-16T00:00:00"/>
        <d v="2026-02-19T00:00:00"/>
        <d v="2026-02-04T00:00:00"/>
        <d v="2026-03-03T00:00:00"/>
        <d v="2026-03-05T00:00:00"/>
        <d v="2026-03-07T00:00:00"/>
        <d v="2026-03-30T00:00:00"/>
        <d v="2026-04-10T00:00:00"/>
        <d v="2026-03-13T00:00:00"/>
        <d v="2026-04-08T00:00:00"/>
        <d v="2026-04-15T00:00:00"/>
        <d v="2026-04-20T00:00:00"/>
        <d v="2026-04-01T00:00:00"/>
        <d v="2026-03-04T00:00:00"/>
        <d v="2026-04-02T00:00:00"/>
        <d v="2026-05-14T00:00:00"/>
        <d v="2026-05-08T00:00:00"/>
        <d v="2026-05-18T00:00:00"/>
        <d v="2026-05-05T00:00:00"/>
        <d v="2026-06-02T00:00:00"/>
        <d v="2026-06-09T00:00:00"/>
        <d v="2026-06-10T00:00:00"/>
        <d v="2026-06-08T00:00:00"/>
        <d v="2026-06-23T00:00:00"/>
        <d v="2026-06-19T00:00:00"/>
        <d v="2026-06-04T00:00:00"/>
        <d v="2026-06-24T00:00:00"/>
        <d v="2026-06-25T00:00:00"/>
        <d v="2026-07-08T00:00:00"/>
        <d v="2026-07-16T00:00:00"/>
        <d v="2026-07-20T00:00:00"/>
        <d v="2026-07-01T00:00:00"/>
        <d v="2026-06-03T00:00:00"/>
        <d v="2026-07-03T00:00:00"/>
        <d v="2026-07-02T00:00:00"/>
        <d v="2026-07-27T00:00:00"/>
        <d v="2026-08-04T00:00:00"/>
        <d v="2026-08-10T00:00:00"/>
        <d v="2026-08-03T00:00:00"/>
        <d v="2026-07-21T00:00:00"/>
        <d v="2026-07-23T00:00:00"/>
        <d v="2026-08-12T00:00:00"/>
        <d v="2026-08-17T00:00:00"/>
        <d v="2026-08-25T00:00:00"/>
        <d v="2026-08-28T00:00:00"/>
        <d v="2026-09-08T00:00:00"/>
        <d v="2026-09-02T00:00:00"/>
        <m/>
      </sharedItems>
      <fieldGroup par="19"/>
    </cacheField>
    <cacheField name="Data Fattura" numFmtId="0">
      <sharedItems containsNonDate="0" containsDate="1" containsString="0" containsBlank="1" minDate="2025-11-13T00:00:00" maxDate="2026-09-04T00:00:00" count="68">
        <d v="2025-11-13T00:00:00"/>
        <d v="2025-12-12T00:00:00"/>
        <d v="2025-12-13T00:00:00"/>
        <d v="2025-12-15T00:00:00"/>
        <d v="2025-12-31T00:00:00"/>
        <d v="2026-01-01T00:00:00"/>
        <d v="2026-01-03T00:00:00"/>
        <d v="2026-01-13T00:00:00"/>
        <d v="2026-01-14T00:00:00"/>
        <d v="2026-01-16T00:00:00"/>
        <d v="2026-01-19T00:00:00"/>
        <d v="2026-01-22T00:00:00"/>
        <d v="2026-01-23T00:00:00"/>
        <d v="2026-01-26T00:00:00"/>
        <d v="2026-02-01T00:00:00"/>
        <d v="2026-02-03T00:00:00"/>
        <d v="2026-02-16T00:00:00"/>
        <d v="2026-02-17T00:00:00"/>
        <d v="2026-02-23T00:00:00"/>
        <d v="2026-03-01T00:00:00"/>
        <d v="2026-03-03T00:00:00"/>
        <d v="2026-03-04T00:00:00"/>
        <d v="2026-03-06T00:00:00"/>
        <d v="2026-03-07T00:00:00"/>
        <d v="2026-03-09T00:00:00"/>
        <d v="2026-03-12T00:00:00"/>
        <d v="2026-03-13T00:00:00"/>
        <d v="2026-03-16T00:00:00"/>
        <d v="2026-03-30T00:00:00"/>
        <d v="2026-04-01T00:00:00"/>
        <d v="2026-04-03T00:00:00"/>
        <d v="2026-04-10T00:00:00"/>
        <d v="2026-04-14T00:00:00"/>
        <d v="2026-04-16T00:00:00"/>
        <d v="2026-04-28T00:00:00"/>
        <d v="2026-05-01T00:00:00"/>
        <d v="2026-05-03T00:00:00"/>
        <d v="2026-05-10T00:00:00"/>
        <d v="2026-05-11T00:00:00"/>
        <d v="2026-05-16T00:00:00"/>
        <d v="2026-05-29T00:00:00"/>
        <d v="2026-05-31T00:00:00"/>
        <d v="2026-06-01T00:00:00"/>
        <d v="2026-06-03T00:00:00"/>
        <d v="2026-06-04T00:00:00"/>
        <d v="2026-06-08T00:00:00"/>
        <d v="2026-06-09T00:00:00"/>
        <d v="2026-06-10T00:00:00"/>
        <d v="2026-06-16T00:00:00"/>
        <d v="2026-06-20T00:00:00"/>
        <d v="2026-06-26T00:00:00"/>
        <d v="2026-06-30T00:00:00"/>
        <d v="2026-07-01T00:00:00"/>
        <d v="2026-07-03T00:00:00"/>
        <d v="2026-07-10T00:00:00"/>
        <d v="2026-07-15T00:00:00"/>
        <d v="2026-07-16T00:00:00"/>
        <d v="2026-07-17T00:00:00"/>
        <d v="2026-07-18T00:00:00"/>
        <d v="2026-07-21T00:00:00"/>
        <d v="2026-07-23T00:00:00"/>
        <d v="2026-08-02T00:00:00"/>
        <d v="2026-08-03T00:00:00"/>
        <d v="2026-08-10T00:00:00"/>
        <d v="2026-08-13T00:00:00"/>
        <d v="2026-08-16T00:00:00"/>
        <d v="2026-09-03T00:00:00"/>
        <m/>
      </sharedItems>
      <fieldGroup par="22"/>
    </cacheField>
    <cacheField name="Numero Fattura" numFmtId="0">
      <sharedItems containsBlank="1" count="240">
        <s v="10000001218705794"/>
        <s v="AGL2500565192"/>
        <s v="AGL2500570009"/>
        <s v="RZ04926738"/>
        <s v="AEL25018688416"/>
        <s v="AEL2501868417"/>
        <s v="6103966678"/>
        <s v="mav"/>
        <s v="Bonifico"/>
        <s v="1645918306"/>
        <s v="1645959260"/>
        <s v="1646324580"/>
        <s v="ael2600032243"/>
        <s v="AEL2600035168"/>
        <s v="6105006765"/>
        <s v="RZ00236949"/>
        <s v="6105465122"/>
        <s v="AGL2600013973"/>
        <s v="AGL2600013996"/>
        <s v="pl6dxtgaeui"/>
        <s v="171-1611582-1537117"/>
        <s v="M277KHZ2202601"/>
        <s v="1648016987"/>
        <s v="1647852321"/>
        <s v=" RZ00703229"/>
        <s v="6106596393"/>
        <s v="tv e 1304279"/>
        <s v="tv e 1304294"/>
        <s v="6106652481"/>
        <s v="1200"/>
        <s v="AGL2600082950"/>
        <s v="AGL2600082940"/>
        <s v="numero polizza 70 45526EY"/>
        <s v="-numero poliza 70 33278QX saraincasa"/>
        <s v="M277KHZ2-202602"/>
        <s v="1648435611"/>
        <s v="1649235632"/>
        <s v="1649072967"/>
        <s v="1649044717"/>
        <s v="IT600056IZCM7I"/>
        <s v="DE6000ME23FVHI"/>
        <s v="HMD5NWYNQR"/>
        <s v="AEL2600330870"/>
        <s v="AEL2600330869"/>
        <s v="6107483801"/>
        <s v="HMFFCQ8392"/>
        <s v="RZ01055100"/>
        <s v="6107824272"/>
        <s v="AGL2600178282"/>
        <s v="AEL2600489612"/>
        <s v="AEL2600489613"/>
        <s v="agl2600178305"/>
        <s v="M277KHZ2202603"/>
        <s v="1651715092"/>
        <s v="1651573491"/>
        <s v="1651619237"/>
        <s v="HMM3EHJF9B"/>
        <s v=" 6108887533"/>
        <s v=" 6109012827"/>
        <s v="RZ01619189"/>
        <s v="AGL2600238515"/>
        <s v="AEL2600729399"/>
        <s v="AEL2600729398"/>
        <s v="AGL2600238521"/>
        <s v="M277KHZ2202604"/>
        <s v="1652710517"/>
        <s v="1652666739"/>
        <s v="1653060231"/>
        <s v="6109701957 e 6109701934"/>
        <s v="6109729908"/>
        <s v="6109729875"/>
        <s v="RZ02037158"/>
        <s v="AEL2600974748"/>
        <s v="AEL2600974749"/>
        <s v="AGL2600360373"/>
        <s v="AGL2600361931"/>
        <s v="M277KHZ2202605"/>
        <s v="1654679176"/>
        <s v="1654866236"/>
        <s v="E26200287"/>
        <s v=" E26223602"/>
        <s v="G26110773"/>
        <s v="G26112594"/>
        <s v=" RZ02287887"/>
        <s v="AGL2600438198"/>
        <s v="AGL2600436218"/>
        <s v="AEL2601276922"/>
        <s v="AEL2601276921"/>
        <s v="M277KHZ2-202606"/>
        <s v="Manca fattura"/>
        <s v="1657936521"/>
        <s v="1657994997"/>
        <s v="1657907513"/>
        <s v="E26245258"/>
        <s v=" E26245270"/>
        <s v=" G26131063"/>
        <s v="AEL2601423852"/>
        <s v="AEL2601423853"/>
        <s v="RZ02751791"/>
        <s v=" G26138325"/>
        <s v="HMBK9RPRK8"/>
        <s v="2026-1008891"/>
        <s v="AGL2600520373"/>
        <s v="AGL2600520394"/>
        <s v=" E26285143"/>
        <s v="1660730443"/>
        <s v="1660752598"/>
        <s v="1660935734"/>
        <s v="G26156595"/>
        <s v=" G26162645"/>
        <s v="AEL2601694340"/>
        <s v="AEL2601692233"/>
        <s v="RZ03168580"/>
        <s v="1661651976"/>
        <s v="1661753266"/>
        <m/>
        <s v="CBILL" u="1"/>
        <s v="HMTQEM88XR" u="1"/>
        <s v="AIUC-29827022-IT-1807209" u="1"/>
        <s v="AIUC-1912833-IT-145045" u="1"/>
        <s v="AIUC-2015146-IT-153461" u="1"/>
        <s v="6103881280" u="1"/>
        <s v=" RZ05144275" u="1"/>
        <s v="1623581874" u="1"/>
        <s v="100000001017601601" u="1"/>
        <s v="1623476809" u="1"/>
        <s v="1623461960" u="1"/>
        <s v="Bofifico Bancario" u="1"/>
        <s v="85/A" u="1"/>
        <s v="IT25-AEUI-497411" u="1"/>
        <s v="412424082151" u="1"/>
        <s v="RZ00231465" u="1"/>
        <s v="412500228907-" u="1"/>
        <s v="M277KHZ2-202501" u="1"/>
        <s v="1625165047" u="1"/>
        <s v="1625293946" u="1"/>
        <s v="1625150038" u="1"/>
        <s v="CANONE ALLA TELEVISIONE E nr. 1304279" u="1"/>
        <s v="MAV-Manghisi" u="1"/>
        <s v="CANONE ALLA TELEVISIONE E nr. 1304294" u="1"/>
        <s v="457700059" u="1"/>
        <s v="RZ00523297" u="1"/>
        <s v="412504594" u="1"/>
        <s v="412502643028 - 412502643029 - 412502643030" u="1"/>
        <s v=" M277KHZ2-202502" u="1"/>
        <s v="1626788576" u="1"/>
        <s v="1626776817" u="1"/>
        <s v="1626874858" u="1"/>
        <s v="Poliza 7032278QX" u="1"/>
        <s v="1615" u="1"/>
        <s v="412504960883- 412504960884- 412504960885-412504960886" u="1"/>
        <s v=" 6387703251499980863" u="1"/>
        <s v="Poliza 70 45526EY" u="1"/>
        <s v="1762" u="1"/>
        <s v="4577 00115" u="1"/>
        <s v="RZ01191806" u="1"/>
        <s v="IT25-AEUI-3637832" u="1"/>
        <s v="IT5000IAMB0ZBI" u="1"/>
        <s v=" IT5000BL06DOPI" u="1"/>
        <s v="Ricevuta" u="1"/>
        <s v=" M277KHZ2-202503" u="1"/>
        <s v="1628138300" u="1"/>
        <s v="1627659803" u="1"/>
        <s v=" 412507779487" u="1"/>
        <s v="412508136255" u="1"/>
        <s v="RZ01665117" u="1"/>
        <s v=" 6094209042" u="1"/>
        <s v="MAV 03032232080800007                          050" u="1"/>
        <s v="412509681729" u="1"/>
        <s v="100000001076087467" u="1"/>
        <s v="M277KHZ2-202505" u="1"/>
        <s v="M277KHZ2-202504" u="1"/>
        <s v=" 1629479427" u="1"/>
        <s v=" 1627606244" u="1"/>
        <s v="1630094157" u="1"/>
        <s v="412510929190" u="1"/>
        <s v="182" u="1"/>
        <s v="185" u="1"/>
        <s v="1629450304" u="1"/>
        <s v="RZ01879214" u="1"/>
        <s v="100000001089478967" u="1"/>
        <s v="AEL2500659592" u="1"/>
        <s v="100000001068182468" u="1"/>
        <s v="1631581736" u="1"/>
        <s v="1632202065" u="1"/>
        <s v=" 1631639815" u="1"/>
        <s v="AGL2500216774" u="1"/>
        <s v="AGL2500216787" u="1"/>
        <s v=" IT5000KXK2SEZI" u="1"/>
        <s v="404-0830649-9824340" u="1"/>
        <s v=" IT25-AEUI-7257470" u="1"/>
        <s v="100000001124975126" u="1"/>
        <s v="935147" u="1"/>
        <s v=" IT5000914WMLVI" u="1"/>
        <s v="IT5000UCWJENDI" u="1"/>
        <s v="100000001122025930" u="1"/>
        <s v="RZ02316484" u="1"/>
        <s v="6096495578" u="1"/>
        <s v="6096544965" u="1"/>
        <s v="AGL2500266458" u="1"/>
        <s v="AGL2500268576" u="1"/>
        <s v="AEL2500898544" u="1"/>
        <s v="AEL2500898553" u="1"/>
        <s v="100000001100885939" u="1"/>
        <s v="AEL2500659593" u="1"/>
        <s v="M277KHZ2-202506" u="1"/>
        <s v="1633579251" u="1"/>
        <s v="1633663267" u="1"/>
        <s v="1634185764" u="1"/>
        <s v="RZ02750033" u="1"/>
        <s v="AGL2500328353" u="1"/>
        <s v="AEL2500989465" u="1"/>
        <s v="M277KHZ2-202507" u="1"/>
        <s v="1635173861" u="1"/>
        <s v=" 1636061165" u="1"/>
        <s v="1635217636" u="1"/>
        <s v="100000001083355728" u="1"/>
        <s v="6098833968" u="1"/>
        <s v="RZ03393400" u="1"/>
        <s v="6099151204" u="1"/>
        <s v="AEL2501208301" u="1"/>
        <s v="AGL250356306" u="1"/>
        <s v="AGL2500356315" u="1"/>
        <s v="100000001107915375" u="1"/>
        <s v="AGL2500328351" u="1"/>
        <s v="M277KHZ2-202508" u="1"/>
        <s v="Codice MAV 03032232209576703" u="1"/>
        <s v=" 1637528056" u="1"/>
        <s v="1638464563" u="1"/>
        <s v="M277KHZ2-202510" u="1"/>
        <s v="1637531206" u="1"/>
        <s v="AEL2501261775" u="1"/>
        <s v="RZ03710797" u="1"/>
        <s v="6100194703" u="1"/>
        <s v="MAV da Manghisi" u="1"/>
        <s v="1639925176" u="1"/>
        <s v="1640665329" u="1"/>
        <s v="M277KHZ2202509" u="1"/>
        <s v="1639953380" u="1"/>
        <s v="Bonifico da Manghisi" u="1"/>
      </sharedItems>
    </cacheField>
    <cacheField name="Riclassifica" numFmtId="0">
      <sharedItems containsBlank="1" count="6">
        <s v="01) Canale Vendita"/>
        <s v="02) Utenza"/>
        <s v="03) Condominio"/>
        <s v="04) Acquisti"/>
        <s v="06) Servizi"/>
        <m/>
      </sharedItems>
    </cacheField>
    <cacheField name="Cliente" numFmtId="0">
      <sharedItems containsBlank="1" count="4">
        <s v="Manghisi"/>
        <s v="Metro1"/>
        <s v="Palmieri"/>
        <m/>
      </sharedItems>
    </cacheField>
    <cacheField name="Centro_Costo" numFmtId="0">
      <sharedItems containsBlank="1" count="7">
        <s v="Monza 24"/>
        <s v="Monza 61a"/>
        <s v="Tutti i BB"/>
        <s v="Monza 365"/>
        <s v="Monza 106"/>
        <m/>
        <s v="Monza 24 &amp; 61a" u="1"/>
      </sharedItems>
    </cacheField>
    <cacheField name="Fornitore" numFmtId="0">
      <sharedItems containsBlank="1" count="35">
        <s v="Airbnb Ireland UC"/>
        <s v="Alperia"/>
        <s v="TIM - S.p.A"/>
        <s v="Edison"/>
        <s v="Monza 61a - Condominio"/>
        <s v="Monza 24 - Condominio"/>
        <s v="Booking.com B.V"/>
        <s v="Amazon EU S.à r.l., Niederlassung Deutschland"/>
        <s v="solotrading OÜ"/>
        <s v="SumUp Limited"/>
        <s v="RAI"/>
        <s v="MioAssicuratore srl"/>
        <s v="Sara Assicurazioni"/>
        <s v="EURORICAM"/>
        <s v="Shenzhenshi Aiwangfanyi youxiangongsi"/>
        <s v="AGFENERGIA"/>
        <s v="Webador"/>
        <m/>
        <s v="Aurora Studio (Lovely Italia)" u="1"/>
        <s v="Amazon EU S.à r.l., Succursale Italiana" u="1"/>
        <s v="HERA - (BeB)" u="1"/>
        <s v="ArubaPec" u="1"/>
        <s v="Monza 365 - Condominio" u="1"/>
        <s v="Acqua e Sapone (Cesar spa)" u="1"/>
        <s v="Microsoft" u="1"/>
        <s v="Madalu srl" u="1"/>
        <s v="Russo Tessuti srl" u="1"/>
        <s v="Dott. Lofano Giuseppe - Commercialista" u="1"/>
        <s v="ELETTRONICA DE FILIPPO SRL" u="1"/>
        <s v="NUOVA COSTA ESTINTORI SRLS" u="1"/>
        <s v="ManualsHelp" u="1"/>
        <s v="MAREL sas di Mauro Mariano" u="1"/>
        <s v="Shenzhenshi Baolufeng Keji Youxian Gongsi_x000d__x000a_ dalangjiedao" u="1"/>
        <s v="McAfee Ireland Ltd" u="1"/>
        <s v="Shenzhenshi Baolufeng Keji Youxian Gongsi_x000a_ dalangjiedao" u="1"/>
      </sharedItems>
    </cacheField>
    <cacheField name="Partita IVA" numFmtId="0">
      <sharedItems containsBlank="1"/>
    </cacheField>
    <cacheField name="Descr Fattura" numFmtId="0">
      <sharedItems containsBlank="1" count="225">
        <s v="Commissioni prenotazione HMTQEM88XR effettuata il 13/11/2025"/>
        <s v="Gas 237 Smc"/>
        <s v="Alperia Gas -  0 smc"/>
        <s v="Utenza TIM - Dicembre 2025"/>
        <s v="LUCE 179 KW"/>
        <s v="LUCE 168 KW"/>
        <s v="Edison luce 278kw - 2 mensilità"/>
        <s v="Rata 2 e saldo anno precedente"/>
        <s v="Seconda rata annao 2025 - 2026 e saldo anno precedente"/>
        <s v="Commissioni e costi transazione dicembre 2025"/>
        <s v="Alperia elettricità - 138 kw"/>
        <s v="Alperia Luce - 152 kw"/>
        <s v="EDISON LUCE - 2 MESI - 316 KW"/>
        <s v="TIM Gennaio 2026"/>
        <s v="EDISON GAS - 2 MESI - 22,12 SMC"/>
        <s v="Alperia gas - 0 smc"/>
        <s v="Alperia gas - 72,39 smc"/>
        <s v="Divano gonfiabile"/>
        <s v="Pompa per divano gonfiabile"/>
        <s v="Commissioni su transazioni"/>
        <s v="Commissioni e costi transazione Gennaio 2025"/>
        <s v="Commissioni e costi transazione Gennaio 2026"/>
        <s v="Tim febbraio 2026"/>
        <s v="Edison luce - 207 kw"/>
        <s v="RAI - tv e 1304279 rinnovo anno 2026"/>
        <s v="RAI - tv e 1304294 rinnovo anno 2026"/>
        <s v="Edison Gas - 1 smc"/>
        <s v="Commissioni per assicurazione"/>
        <s v="Alperia gas - 85,46 smc"/>
        <s v="Sara assicurazioni - numero polizza 70 45526EY"/>
        <s v="Assicurazione casa vacanza - numero poliza 70 33278QX saraincasa"/>
        <s v="Costi di transazione febbraio 2026"/>
        <s v="Commissioni Booking Gennaio 2026"/>
        <s v="Commissioni Booking Febbraio 2026"/>
        <s v="10 copleti letto matrimoniali"/>
        <s v="Ragno da bicicletta"/>
        <s v="tPrenotazione Airbnb HMD5NWYNQR"/>
        <s v="Alperia luce - 121,60 kwh"/>
        <s v="Alpera luce - 222 kw"/>
        <s v="Edison gas - 18,10 smc"/>
        <s v="Prenotazione Airbnb HMFFCQ8392"/>
        <s v="Condominio Rata 3"/>
        <s v="Tim Marzo 2026"/>
        <s v="Edison luce - 286 kw"/>
        <s v="Alpero Gas - 0 smc"/>
        <s v="Alperia luce - 280 kw"/>
        <s v="Alperia luce -331 kw"/>
        <s v="Alperia Gas 217,16 smc"/>
        <s v="Spese condominiali rata 3 anno 25/26"/>
        <s v="Costi transazione marzo 2026"/>
        <s v="Commissioni e costi transazione Marzo 2026"/>
        <s v="Prenotazione Airbnb HMM3EHJF9B"/>
        <s v="EDISON GAS - 0 smc"/>
        <s v="EDISON LUCE - 282 kw"/>
        <s v="Fattura TIM - Aprile 2026"/>
        <s v="Alperia Luce - 148 kw"/>
        <s v="Alperia Luce - 147 kw"/>
        <s v="Alperia gas - 95,51 sms"/>
        <s v="Commissioni SumUp"/>
        <s v="Commissioni e costi transazione - Aprile 2026"/>
        <s v="Commissioni e costi transazione Aprile 2026"/>
        <s v="Edison GAS 2 fatture - tot 20,11 smc"/>
        <s v="EDISON LUCE - 151 kw"/>
        <s v="EDISON LUCE - 156 kw"/>
        <s v="TIM -Maggio 2026"/>
        <s v="Alperia Luce - 195 kw"/>
        <s v="Alperia luce -82,32 kw"/>
        <s v="Alperia GAS 34,18 smc"/>
        <s v="Alperia gas - 1,01 smc"/>
        <s v="Commissioni - Aprile 2026"/>
        <s v="Commissioni e costi transazione Booking - Aprile 2026"/>
        <s v="Commissioni e costi transazione - Maggio 2026"/>
        <s v="AGFENERGIA - 184 kw"/>
        <s v="Saldo anno precedente"/>
        <s v="AGFENERGIA LUCE - 91KW"/>
        <s v="Utenza gas - 2smc"/>
        <s v="AGFENERGIA GAS - 11 smc"/>
        <s v="Fattura Giugno 26"/>
        <s v="Alperia gas - 13,07 smc"/>
        <s v="Alperi luce - 102,08 kw"/>
        <s v="Alperia luce Maggio 26 - 235 kw"/>
        <s v="Quarta rata ordinaria 2025-2026"/>
        <s v="Commissioni"/>
        <s v="Commissioni e costi di transizione - Giugno 26"/>
        <s v="Commissioni e costi transazione - Giugno 2026"/>
        <s v="Commissioni e costi transazione - Giugno 26"/>
        <s v="Giugno 2026 - Luce 255kw"/>
        <s v="AGF LUCE - 164kw"/>
        <s v="AGF GAS - 1 smc"/>
        <s v="Alperia luce 240 kw"/>
        <s v="Alperia Luce 245 kw"/>
        <s v="TIM Fattura Luglio 2026"/>
        <s v="AGF gas - 8 smc"/>
        <s v="Costi della piattaforma online per HMBK9RPRK8 in data 2026-07-18"/>
        <s v="Paachetto Pro Sito web e dominio"/>
        <s v="Alperia gas -10,05 smc"/>
        <s v="AGF ENERGIOA 260 KW"/>
        <s v="Commissioni e Costi transazione - Luglio 2026"/>
        <s v="Commissioni e costri transazione - Luglio 2026"/>
        <s v="AGF GAS - 0 smc"/>
        <s v="AGF gas 8 smc"/>
        <s v="Alperia Luce - 339 kw"/>
        <s v="Alperia luce - 313 kw"/>
        <s v="TIM Agosto 2026"/>
        <s v="Commissioni e costi transazione booking Agosto 2026"/>
        <s v="Commissioni e costi transazione Agosto 2026"/>
        <m/>
        <s v="Commissioni prenotazione HMTQEM88XR" u="1"/>
        <s v="Costi della piattaforma online per HMD5NWYNQR in data 2026-02-05" u="1"/>
        <s v="Costi della piattaforma online per HMFFCQ8392 in data 2025-12-03" u="1"/>
        <s v="Costi della piattaforma online per HMM3EHJF9B in data 2025-12-03" u="1"/>
        <s v="Commissioni prenotazione HMD5NWYNQR" u="1"/>
        <s v="CCosti della piattaforma online per HMM3EHJF9B in data 2025-12-03" u="1"/>
        <s v="Commissioni e costi transazione" u="1"/>
        <s v="Ediso gas - 2 smc - 2 mensilità" u="1"/>
        <s v="Alperia Luce - manca fattura" u="1"/>
        <s v="Commissioni e transazione" u="1"/>
        <s v="Fattura di dicembre 2024" u="1"/>
        <s v="Commissioni e costi transazione dicembre 2024" u="1"/>
        <s v="Commissioni prenotazione HM5P9BFWPR" u="1"/>
        <s v="Commissioni e costo transazione dicembre 2024" u="1"/>
        <s v="Spese gestione ordinaria Rata 2" u="1"/>
        <s v="Abbonamento a Lovely Italia" u="1"/>
        <s v="Acquisto batterie ricaricabili" u="1"/>
        <s v="1 contratto luce" u="1"/>
        <s v="Fattura di Gennaio 25" u="1"/>
        <s v="Rinnovo PEC" u="1"/>
        <s v="2 contratti gas, 1 contratto luce" u="1"/>
        <s v="Commissioni relative a prelievi Dicembre 2024" u="1"/>
        <s v="Commissioni e costi di transizione gennaio 25" u="1"/>
        <s v="Commissioni e costi transazione gennaio 25" u="1"/>
        <s v="Canone rai monza 365" u="1"/>
        <s v="Condomino 365:Seconda rata acconto 24/25" u="1"/>
        <s v="Canone rai monza 61a" u="1"/>
        <s v="Prodotti Pulizia" u="1"/>
        <s v="Uenza di febbraio" u="1"/>
        <s v="1 contratto luce consumo febbraio" u="1"/>
        <s v="Condominio Monza 61a, 2 rata ordinaria 24/25" u="1"/>
        <s v="Manca fattura iva non calcolabile" u="1"/>
        <s v="Fattura marzo 2025 - 3 utenze" u="1"/>
        <s v="Commissioni su riscosso gennaio 2025" u="1"/>
        <s v="Commissioni transazione" u="1"/>
        <s v="Commissioni su prenotazioni" u="1"/>
        <s v="Polizza Assicurativa Monza 365" u="1"/>
        <s v="Commissione per acquisto poliza" u="1"/>
        <s v="fattura 4 contratti 2 luce, 2 gas" u="1"/>
        <s v="Abbonamento Microsoft" u="1"/>
        <s v="Polizza Assicurativa Monza 61a + commissioni mio assicuratore" u="1"/>
        <s v="Commissioni acquisto assicurazione" u="1"/>
        <s v="Prodotti per pulizia" u="1"/>
        <s v="Utenze internet marzo 2025" u="1"/>
        <s v="Pile AAA per sensori domotica" u="1"/>
        <s v="Precarbonato di sofio per bucato" u="1"/>
        <s v="2 Teli per stiro" u="1"/>
        <s v="1 contratto gas (manca fattura)" u="1"/>
        <s v="Spese condominiali ordinarie 2025" u="1"/>
        <s v="Commissioni su Incassato a febbraio" u="1"/>
        <s v="Commissioni e costi transazione Marzo 25" u="1"/>
        <s v="73 smc" u="1"/>
        <s v="1 contratto luce (manca fattura)" u="1"/>
        <s v="Fattura aprile 2025" u="1"/>
        <s v="Contratto luce + costi attivazione" u="1"/>
        <s v="Rata 3 gestione ordinaria 2024-2025" u="1"/>
        <s v="11 smc rilevati per chiusra contratto" u="1"/>
        <s v="Commissioni per prenotazione" u="1"/>
        <s v="Costi commissioni incassato aprile 2025" u="1"/>
        <s v="Commissioni Costi transazioni marzo 2025" u="1"/>
        <s v="Commissioni e costi transazione Aprile 25" u="1"/>
        <s v="Commissioni e costi transazione Marzo 2025" u="1"/>
        <s v="Consumi aprile 2025" u="1"/>
        <s v="Onorario anno 2024" u="1"/>
        <s v="Pagamento effettuato da Rosa Manghisi fattura relativi ad Adempimenti apertura Casa Vacanza a nome di Rosa Manghisi" u="1"/>
        <s v="Internet Maggio 2025" u="1"/>
        <s v="Utenza Gas" u="1"/>
        <s v="Utenza Luce - 190 kw" u="1"/>
        <s v="Commissioni e costi transazione Maggio 25" u="1"/>
        <s v="0 smc Aprile 2025" u="1"/>
        <s v="32 smc Aprile 2025" u="1"/>
        <s v="Telecomando universale aria condizionata" u="1"/>
        <s v="4 Estintori" u="1"/>
        <s v="3 Gruppi di continuita" u="1"/>
        <s v="Costo commissioni HM4TJ2EAPP" u="1"/>
        <s v="Abbonamento Manuals Help" u="1"/>
        <s v="Alette per lavatrice" u="1"/>
        <s v="4 Rilevatori monossido di carbonio" u="1"/>
        <s v="Costi commissione HMRCJTD9FE" u="1"/>
        <s v="Fattura Giugno 2025" u="1"/>
        <s v="Edison gas 1 smc" u="1"/>
        <s v="Edison luce 235 kh" u="1"/>
        <s v="Spese ordinarie  RATA 4" u="1"/>
        <s v="Alperia Gas 14 smc" u="1"/>
        <s v=" Alperia gas 1 smc" u="1"/>
        <s v="Alperia luce  209 kw" u="1"/>
        <s v="Alperia luce  52 kw" u="1"/>
        <s v="Commissioni e costri transazione prenotazione HMTBKZ4J8F" u="1"/>
        <s v="Utenza luce - 75 KW" u="1"/>
        <s v="Commissioni Transazioni Maggio 2025" u="1"/>
        <s v="Commissioni e costi transazione Giugno 2025" u="1"/>
        <s v="Commissioni e costri transazione Giugno 2025" u="1"/>
        <s v="Fattura Luglio 2025" u="1"/>
        <s v="Alperia gas - Monza 24 - 11,06 smc" u="1"/>
        <s v="Alperoa elettricità - Monza 24 - 196 kw" u="1"/>
        <s v="Commissioni Transazioni Giugno 2025" u="1"/>
        <s v="Commissioni e costri transazione" u="1"/>
        <s v="0 smc - 2 mesi" u="1"/>
        <s v="FATTURA AGOSTO 2025 - TIM" u="1"/>
        <s v="460 KW - 2 mesi" u="1"/>
        <s v="105 KW" u="1"/>
        <s v="11 SMC" u="1"/>
        <s v="Commissione prenotazione HMTZYWZPNP" u="1"/>
        <s v="2 SMC GAS" u="1"/>
        <s v="Costi di transazione Agosto 2025" u="1"/>
        <s v="Commissioni e costi transazione Agosto 2025" u="1"/>
        <s v="Commissioni e costi transizione Agosto 2025" u="1"/>
        <s v="Costi di transazione Settembre 2025" u="1"/>
        <s v="Alperia luce - 2 mensilità -  520 kw" u="1"/>
        <s v="Fattura settembre 2025" u="1"/>
        <s v="Edison Gas - 3 smc" u="1"/>
        <s v="Spese condominiali pagate da manghisi" u="1"/>
        <s v="Spese condominiali rata 3 + conguaglio - pagte da Manghisi con mav" u="1"/>
        <s v="Commissioni e costi transazione settembre 2025" u="1"/>
        <s v="Commissioni transazionei Agosto 2025" u="1"/>
        <s v="Abbonamento antivirus" u="1"/>
        <s v="Quota per nuovo ascensore detraibile al 75%" u="1"/>
        <s v="" u="1"/>
      </sharedItems>
    </cacheField>
    <cacheField name="Imponibile" numFmtId="0">
      <sharedItems containsString="0" containsBlank="1" containsNumber="1" minValue="0" maxValue="983.1"/>
    </cacheField>
    <cacheField name="Altro" numFmtId="0">
      <sharedItems containsString="0" containsBlank="1" containsNumber="1" minValue="0" maxValue="23.99"/>
    </cacheField>
    <cacheField name="IVA" numFmtId="0">
      <sharedItems containsString="0" containsBlank="1" containsNumber="1" minValue="0" maxValue="122.19"/>
    </cacheField>
    <cacheField name="Totale" numFmtId="0">
      <sharedItems containsString="0" containsBlank="1" containsNumber="1" minValue="5.41" maxValue="983.1"/>
    </cacheField>
    <cacheField name="Data_Contabile" numFmtId="0">
      <sharedItems containsNonDate="0" containsDate="1" containsString="0" containsBlank="1" minDate="2026-01-02T00:00:00" maxDate="2026-09-09T00:00:00"/>
    </cacheField>
    <cacheField name="Banche_Descrizione" numFmtId="0">
      <sharedItems containsBlank="1"/>
    </cacheField>
    <cacheField name="Movimenti_Descrizione" numFmtId="0">
      <sharedItems containsBlank="1"/>
    </cacheField>
    <cacheField name="Importo" numFmtId="0">
      <sharedItems containsString="0" containsBlank="1" containsNumber="1" minValue="-983.1" maxValue="2170.44"/>
    </cacheField>
    <cacheField name="Giorni (Data_Valuta)" numFmtId="0" databaseField="0">
      <fieldGroup base="1">
        <rangePr groupBy="days" startDate="2026-01-02T00:00:00" endDate="2026-09-09T00:00:00"/>
        <groupItems count="368">
          <s v="&lt;02/01/2026"/>
          <s v="01-gen"/>
          <s v="02-gen"/>
          <s v="03-gen"/>
          <s v="04-gen"/>
          <s v="05-gen"/>
          <s v="06-gen"/>
          <s v="07-gen"/>
          <s v="08-gen"/>
          <s v="09-gen"/>
          <s v="10-gen"/>
          <s v="11-gen"/>
          <s v="12-gen"/>
          <s v="13-gen"/>
          <s v="14-gen"/>
          <s v="15-gen"/>
          <s v="16-gen"/>
          <s v="17-gen"/>
          <s v="18-gen"/>
          <s v="19-gen"/>
          <s v="20-gen"/>
          <s v="21-gen"/>
          <s v="22-gen"/>
          <s v="23-gen"/>
          <s v="24-gen"/>
          <s v="25-gen"/>
          <s v="26-gen"/>
          <s v="27-gen"/>
          <s v="28-gen"/>
          <s v="29-gen"/>
          <s v="30-gen"/>
          <s v="31-ge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g"/>
          <s v="02-mag"/>
          <s v="03-mag"/>
          <s v="04-mag"/>
          <s v="05-mag"/>
          <s v="06-mag"/>
          <s v="07-mag"/>
          <s v="08-mag"/>
          <s v="09-mag"/>
          <s v="10-mag"/>
          <s v="11-mag"/>
          <s v="12-mag"/>
          <s v="13-mag"/>
          <s v="14-mag"/>
          <s v="15-mag"/>
          <s v="16-mag"/>
          <s v="17-mag"/>
          <s v="18-mag"/>
          <s v="19-mag"/>
          <s v="20-mag"/>
          <s v="21-mag"/>
          <s v="22-mag"/>
          <s v="23-mag"/>
          <s v="24-mag"/>
          <s v="25-mag"/>
          <s v="26-mag"/>
          <s v="27-mag"/>
          <s v="28-mag"/>
          <s v="29-mag"/>
          <s v="30-mag"/>
          <s v="31-mag"/>
          <s v="01-giu"/>
          <s v="02-giu"/>
          <s v="03-giu"/>
          <s v="04-giu"/>
          <s v="05-giu"/>
          <s v="06-giu"/>
          <s v="07-giu"/>
          <s v="08-giu"/>
          <s v="09-giu"/>
          <s v="10-giu"/>
          <s v="11-giu"/>
          <s v="12-giu"/>
          <s v="13-giu"/>
          <s v="14-giu"/>
          <s v="15-giu"/>
          <s v="16-giu"/>
          <s v="17-giu"/>
          <s v="18-giu"/>
          <s v="19-giu"/>
          <s v="20-giu"/>
          <s v="21-giu"/>
          <s v="22-giu"/>
          <s v="23-giu"/>
          <s v="24-giu"/>
          <s v="25-giu"/>
          <s v="26-giu"/>
          <s v="27-giu"/>
          <s v="28-giu"/>
          <s v="29-giu"/>
          <s v="30-giu"/>
          <s v="01-lug"/>
          <s v="02-lug"/>
          <s v="03-lug"/>
          <s v="04-lug"/>
          <s v="05-lug"/>
          <s v="06-lug"/>
          <s v="07-lug"/>
          <s v="08-lug"/>
          <s v="09-lug"/>
          <s v="10-lug"/>
          <s v="11-lug"/>
          <s v="12-lug"/>
          <s v="13-lug"/>
          <s v="14-lug"/>
          <s v="15-lug"/>
          <s v="16-lug"/>
          <s v="17-lug"/>
          <s v="18-lug"/>
          <s v="19-lug"/>
          <s v="20-lug"/>
          <s v="21-lug"/>
          <s v="22-lug"/>
          <s v="23-lug"/>
          <s v="24-lug"/>
          <s v="25-lug"/>
          <s v="26-lug"/>
          <s v="27-lug"/>
          <s v="28-lug"/>
          <s v="29-lug"/>
          <s v="30-lug"/>
          <s v="31-lug"/>
          <s v="01-ago"/>
          <s v="02-ago"/>
          <s v="03-ago"/>
          <s v="04-ago"/>
          <s v="05-ago"/>
          <s v="06-ago"/>
          <s v="07-ago"/>
          <s v="08-ago"/>
          <s v="0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01-set"/>
          <s v="02-set"/>
          <s v="03-set"/>
          <s v="04-set"/>
          <s v="05-set"/>
          <s v="06-set"/>
          <s v="07-set"/>
          <s v="08-set"/>
          <s v="09-set"/>
          <s v="10-set"/>
          <s v="11-set"/>
          <s v="12-set"/>
          <s v="13-set"/>
          <s v="14-set"/>
          <s v="15-set"/>
          <s v="16-set"/>
          <s v="17-set"/>
          <s v="18-set"/>
          <s v="19-set"/>
          <s v="20-set"/>
          <s v="21-set"/>
          <s v="22-set"/>
          <s v="23-set"/>
          <s v="24-set"/>
          <s v="25-set"/>
          <s v="26-set"/>
          <s v="27-set"/>
          <s v="28-set"/>
          <s v="29-set"/>
          <s v="30-set"/>
          <s v="01-ott"/>
          <s v="02-ott"/>
          <s v="03-ott"/>
          <s v="04-ott"/>
          <s v="05-ott"/>
          <s v="06-ott"/>
          <s v="07-ott"/>
          <s v="08-ott"/>
          <s v="09-ott"/>
          <s v="10-ott"/>
          <s v="11-ott"/>
          <s v="12-ott"/>
          <s v="13-ott"/>
          <s v="14-ott"/>
          <s v="15-ott"/>
          <s v="16-ott"/>
          <s v="17-ott"/>
          <s v="18-ott"/>
          <s v="19-ott"/>
          <s v="20-ott"/>
          <s v="21-ott"/>
          <s v="22-ott"/>
          <s v="23-ott"/>
          <s v="24-ott"/>
          <s v="25-ott"/>
          <s v="26-ott"/>
          <s v="27-ott"/>
          <s v="28-ott"/>
          <s v="29-ott"/>
          <s v="30-ott"/>
          <s v="31-ot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ic"/>
          <s v="02-dic"/>
          <s v="03-dic"/>
          <s v="04-dic"/>
          <s v="05-dic"/>
          <s v="06-dic"/>
          <s v="07-dic"/>
          <s v="08-dic"/>
          <s v="0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09/09/2026"/>
        </groupItems>
      </fieldGroup>
    </cacheField>
    <cacheField name="Mesi (Data_Valuta)" numFmtId="0" databaseField="0">
      <fieldGroup base="1">
        <rangePr groupBy="months" startDate="2026-01-02T00:00:00" endDate="2026-09-09T00:00:00"/>
        <groupItems count="14">
          <s v="&lt;02/01/2026"/>
          <s v="gen"/>
          <s v="feb"/>
          <s v="mar"/>
          <s v="apr"/>
          <s v="mag"/>
          <s v="giu"/>
          <s v="lug"/>
          <s v="ago"/>
          <s v="set"/>
          <s v="ott"/>
          <s v="nov"/>
          <s v="dic"/>
          <s v="&gt;09/09/2026"/>
        </groupItems>
      </fieldGroup>
    </cacheField>
    <cacheField name="Mesi (Data Fattura)" numFmtId="0" databaseField="0">
      <fieldGroup base="2">
        <rangePr groupBy="months" startDate="2025-11-13T00:00:00" endDate="2026-09-04T00:00:00"/>
        <groupItems count="14">
          <s v="&lt;13/11/2025"/>
          <s v="gen"/>
          <s v="feb"/>
          <s v="mar"/>
          <s v="apr"/>
          <s v="mag"/>
          <s v="giu"/>
          <s v="lug"/>
          <s v="ago"/>
          <s v="set"/>
          <s v="ott"/>
          <s v="nov"/>
          <s v="dic"/>
          <s v="&gt;04/09/2026"/>
        </groupItems>
      </fieldGroup>
    </cacheField>
    <cacheField name="Trimestri (Data Fattura)" numFmtId="0" databaseField="0">
      <fieldGroup base="2">
        <rangePr groupBy="quarters" startDate="2025-11-13T00:00:00" endDate="2026-09-04T00:00:00"/>
        <groupItems count="6">
          <s v="&lt;13/11/2025"/>
          <s v="Trim1"/>
          <s v="Trim2"/>
          <s v="Trim3"/>
          <s v="Trim4"/>
          <s v="&gt;04/09/2026"/>
        </groupItems>
      </fieldGroup>
    </cacheField>
    <cacheField name="Anni (Data Fattura)" numFmtId="0" databaseField="0">
      <fieldGroup base="2">
        <rangePr groupBy="years" startDate="2025-11-13T00:00:00" endDate="2026-09-04T00:00:00"/>
        <groupItems count="4">
          <s v="&lt;13/11/2025"/>
          <s v="2025"/>
          <s v="2026"/>
          <s v="&gt;04/09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">
  <r>
    <x v="0"/>
    <x v="0"/>
    <x v="0"/>
    <x v="0"/>
    <x v="0"/>
    <x v="0"/>
    <x v="0"/>
    <x v="0"/>
    <s v="9827384L"/>
    <x v="0"/>
    <n v="7.8"/>
    <n v="0"/>
    <n v="1.72"/>
    <n v="9.52"/>
    <d v="2026-03-01T00:00:00"/>
    <s v="PayPal"/>
    <s v="Airbnb Payments Luxembourg S.A."/>
    <n v="195.88"/>
  </r>
  <r>
    <x v="1"/>
    <x v="1"/>
    <x v="1"/>
    <x v="1"/>
    <x v="1"/>
    <x v="1"/>
    <x v="0"/>
    <x v="1"/>
    <s v="01745520211"/>
    <x v="1"/>
    <n v="96.730000000000018"/>
    <n v="0"/>
    <n v="41.51"/>
    <n v="138.24"/>
    <d v="2026-01-02T00:00:00"/>
    <s v="BNL Conto Corrente"/>
    <s v="Alperia Smart Services S"/>
    <n v="-138.24"/>
  </r>
  <r>
    <x v="1"/>
    <x v="1"/>
    <x v="1"/>
    <x v="2"/>
    <x v="1"/>
    <x v="1"/>
    <x v="1"/>
    <x v="1"/>
    <s v="01745520211"/>
    <x v="2"/>
    <n v="16.21"/>
    <n v="0"/>
    <n v="3.57"/>
    <n v="19.78"/>
    <d v="2026-01-02T00:00:00"/>
    <s v="BNL Conto Corrente"/>
    <s v="Alperia Smart Services S"/>
    <n v="-19.78"/>
  </r>
  <r>
    <x v="1"/>
    <x v="2"/>
    <x v="1"/>
    <x v="3"/>
    <x v="1"/>
    <x v="2"/>
    <x v="2"/>
    <x v="2"/>
    <s v="00488410010"/>
    <x v="3"/>
    <n v="28.53"/>
    <n v="23.99"/>
    <n v="6.27"/>
    <n v="58.789999999999992"/>
    <d v="2026-01-08T00:00:00"/>
    <s v="BNL Conto Corrente"/>
    <s v="Telecomitalia Spa"/>
    <n v="-58.79"/>
  </r>
  <r>
    <x v="1"/>
    <x v="1"/>
    <x v="2"/>
    <x v="4"/>
    <x v="1"/>
    <x v="1"/>
    <x v="1"/>
    <x v="1"/>
    <s v="01745520211"/>
    <x v="4"/>
    <n v="68.260000000000005"/>
    <n v="0"/>
    <n v="17.75"/>
    <n v="86.01"/>
    <d v="2026-01-02T00:00:00"/>
    <s v="BNL Conto Corrente"/>
    <s v="Alperia Smart Services S"/>
    <n v="-86.01"/>
  </r>
  <r>
    <x v="1"/>
    <x v="1"/>
    <x v="2"/>
    <x v="5"/>
    <x v="1"/>
    <x v="1"/>
    <x v="0"/>
    <x v="1"/>
    <s v="01745520211"/>
    <x v="5"/>
    <n v="70.399999999999991"/>
    <n v="0"/>
    <n v="18.34"/>
    <n v="88.74"/>
    <d v="2026-01-02T00:00:00"/>
    <s v="BNL Conto Corrente"/>
    <s v="Alperia Smart Services S"/>
    <n v="-88.74"/>
  </r>
  <r>
    <x v="1"/>
    <x v="3"/>
    <x v="3"/>
    <x v="6"/>
    <x v="1"/>
    <x v="2"/>
    <x v="3"/>
    <x v="3"/>
    <s v=" 08526440154"/>
    <x v="6"/>
    <n v="107.2"/>
    <n v="0"/>
    <n v="17.670000000000002"/>
    <n v="124.87"/>
    <d v="2026-01-14T00:00:00"/>
    <s v="BNL Conto Corrente"/>
    <s v="Edison"/>
    <n v="-124.87"/>
  </r>
  <r>
    <x v="1"/>
    <x v="4"/>
    <x v="4"/>
    <x v="7"/>
    <x v="2"/>
    <x v="2"/>
    <x v="1"/>
    <x v="4"/>
    <m/>
    <x v="7"/>
    <n v="983.1"/>
    <n v="0"/>
    <n v="0"/>
    <n v="983.1"/>
    <d v="2026-01-12T00:00:00"/>
    <s v="BNL Conto Corrente"/>
    <s v="Pagamento Mav"/>
    <n v="-983.1"/>
  </r>
  <r>
    <x v="1"/>
    <x v="5"/>
    <x v="5"/>
    <x v="8"/>
    <x v="2"/>
    <x v="0"/>
    <x v="0"/>
    <x v="5"/>
    <m/>
    <x v="8"/>
    <n v="290.60000000000002"/>
    <n v="0"/>
    <n v="0"/>
    <n v="290.60000000000002"/>
    <d v="2026-01-09T00:00:00"/>
    <s v="BNL Conto Corrente"/>
    <s v="Bonifico Ordinario In Uscita"/>
    <n v="-290.60000000000002"/>
  </r>
  <r>
    <x v="1"/>
    <x v="6"/>
    <x v="6"/>
    <x v="9"/>
    <x v="0"/>
    <x v="1"/>
    <x v="3"/>
    <x v="6"/>
    <s v="NL805734958B01"/>
    <x v="9"/>
    <n v="214.62"/>
    <n v="0"/>
    <n v="0"/>
    <n v="214.62"/>
    <d v="2026-01-05T00:00:00"/>
    <s v="BNL Conto Corrente"/>
    <s v="Bonifico Estero In Entrata"/>
    <n v="885.88"/>
  </r>
  <r>
    <x v="1"/>
    <x v="6"/>
    <x v="6"/>
    <x v="10"/>
    <x v="0"/>
    <x v="1"/>
    <x v="1"/>
    <x v="6"/>
    <s v="NL805734958B01"/>
    <x v="9"/>
    <n v="67.28"/>
    <n v="0"/>
    <n v="0"/>
    <n v="67.28"/>
    <d v="2026-01-05T00:00:00"/>
    <s v="BNL Conto Corrente"/>
    <s v="Bonifico Estero In Entrata"/>
    <n v="490.24"/>
  </r>
  <r>
    <x v="1"/>
    <x v="6"/>
    <x v="6"/>
    <x v="11"/>
    <x v="0"/>
    <x v="1"/>
    <x v="0"/>
    <x v="6"/>
    <s v="NL805734958B01"/>
    <x v="9"/>
    <n v="114.66"/>
    <n v="0"/>
    <n v="25.22"/>
    <n v="139.88"/>
    <d v="2026-01-05T00:00:00"/>
    <s v="BNL Conto Corrente"/>
    <s v="Bonifico Estero In Entrata"/>
    <n v="324.63"/>
  </r>
  <r>
    <x v="2"/>
    <x v="7"/>
    <x v="7"/>
    <x v="12"/>
    <x v="1"/>
    <x v="1"/>
    <x v="1"/>
    <x v="1"/>
    <s v="01745520211"/>
    <x v="10"/>
    <n v="59.599999999999994"/>
    <n v="0"/>
    <n v="15.22"/>
    <n v="74.819999999999993"/>
    <d v="2026-02-02T00:00:00"/>
    <s v="BNL Conto Corrente"/>
    <s v="Alperia Smart Services S"/>
    <n v="-74.819999999999993"/>
  </r>
  <r>
    <x v="2"/>
    <x v="7"/>
    <x v="7"/>
    <x v="13"/>
    <x v="1"/>
    <x v="1"/>
    <x v="0"/>
    <x v="1"/>
    <s v="01745520211"/>
    <x v="11"/>
    <n v="62.52"/>
    <n v="0"/>
    <n v="16.07"/>
    <n v="78.59"/>
    <d v="2026-02-02T00:00:00"/>
    <s v="BNL Conto Corrente"/>
    <s v="Alperia Smart Services S"/>
    <n v="-78.59"/>
  </r>
  <r>
    <x v="2"/>
    <x v="8"/>
    <x v="8"/>
    <x v="14"/>
    <x v="1"/>
    <x v="2"/>
    <x v="4"/>
    <x v="3"/>
    <s v=" 08526440154"/>
    <x v="12"/>
    <n v="100.36"/>
    <n v="9"/>
    <n v="10.41"/>
    <n v="119.77"/>
    <d v="2026-02-13T00:00:00"/>
    <s v="BNL Conto Corrente"/>
    <s v="Edison"/>
    <n v="-119.77"/>
  </r>
  <r>
    <x v="2"/>
    <x v="9"/>
    <x v="9"/>
    <x v="15"/>
    <x v="1"/>
    <x v="2"/>
    <x v="2"/>
    <x v="2"/>
    <s v="00488410010"/>
    <x v="13"/>
    <n v="34.799999999999997"/>
    <n v="0"/>
    <n v="13.99"/>
    <n v="48.79"/>
    <d v="2026-02-09T00:00:00"/>
    <s v="BNL Conto Corrente"/>
    <s v="Telecomitalia Spa"/>
    <n v="-48.79"/>
  </r>
  <r>
    <x v="2"/>
    <x v="10"/>
    <x v="10"/>
    <x v="16"/>
    <x v="1"/>
    <x v="2"/>
    <x v="4"/>
    <x v="3"/>
    <s v=" 08526440154"/>
    <x v="14"/>
    <n v="37.21"/>
    <n v="0"/>
    <n v="7.69"/>
    <n v="44.9"/>
    <d v="2026-02-18T00:00:00"/>
    <s v="BNL Conto Corrente"/>
    <s v="Edison"/>
    <n v="-44.9"/>
  </r>
  <r>
    <x v="2"/>
    <x v="11"/>
    <x v="11"/>
    <x v="17"/>
    <x v="1"/>
    <x v="1"/>
    <x v="1"/>
    <x v="1"/>
    <s v="01745520211"/>
    <x v="15"/>
    <n v="16.21"/>
    <n v="0"/>
    <n v="3.57"/>
    <n v="19.78"/>
    <d v="2026-02-11T00:00:00"/>
    <s v="BNL Conto Corrente"/>
    <s v="Alperia Smart Services S"/>
    <n v="-19.78"/>
  </r>
  <r>
    <x v="2"/>
    <x v="11"/>
    <x v="11"/>
    <x v="18"/>
    <x v="1"/>
    <x v="1"/>
    <x v="0"/>
    <x v="1"/>
    <s v="01745520211"/>
    <x v="16"/>
    <n v="74.429999999999993"/>
    <n v="0"/>
    <n v="31.39"/>
    <n v="105.82"/>
    <d v="2026-02-11T00:00:00"/>
    <s v="BNL Conto Corrente"/>
    <s v="Alperia Smart Services S"/>
    <n v="-105.82"/>
  </r>
  <r>
    <x v="1"/>
    <x v="12"/>
    <x v="12"/>
    <x v="19"/>
    <x v="3"/>
    <x v="1"/>
    <x v="2"/>
    <x v="7"/>
    <s v="DE814584193"/>
    <x v="17"/>
    <n v="47.95"/>
    <n v="0"/>
    <n v="0"/>
    <n v="47.95"/>
    <d v="2026-01-26T00:00:00"/>
    <s v="BNL Carta Prepagata"/>
    <s v="AMAZON* O17XS8YT5"/>
    <n v="-47.95"/>
  </r>
  <r>
    <x v="1"/>
    <x v="13"/>
    <x v="13"/>
    <x v="20"/>
    <x v="3"/>
    <x v="1"/>
    <x v="2"/>
    <x v="8"/>
    <s v="LU19647148"/>
    <x v="18"/>
    <n v="11.47"/>
    <n v="0"/>
    <n v="2.52"/>
    <n v="13.99"/>
    <d v="2026-01-28T00:00:00"/>
    <s v="BNL Carta Prepagata"/>
    <s v="AMAZON* 7B4XJ8775"/>
    <n v="-13.99"/>
  </r>
  <r>
    <x v="1"/>
    <x v="6"/>
    <x v="14"/>
    <x v="21"/>
    <x v="4"/>
    <x v="1"/>
    <x v="2"/>
    <x v="9"/>
    <s v="IE9813461A"/>
    <x v="19"/>
    <n v="5.86"/>
    <n v="0"/>
    <n v="0"/>
    <n v="5.86"/>
    <d v="2026-01-05T00:00:00"/>
    <s v="BNL Conto Corrente"/>
    <s v="Bonifico Estero Istantaneo In Entrata"/>
    <n v="227.84"/>
  </r>
  <r>
    <x v="2"/>
    <x v="14"/>
    <x v="15"/>
    <x v="22"/>
    <x v="0"/>
    <x v="1"/>
    <x v="3"/>
    <x v="6"/>
    <s v="NL805734958B01"/>
    <x v="20"/>
    <n v="79.56"/>
    <n v="0"/>
    <n v="0"/>
    <n v="79.56"/>
    <d v="2026-02-03T00:00:00"/>
    <s v="BNL Conto Corrente"/>
    <s v="Bonifico Estero In Entrata"/>
    <n v="328.44"/>
  </r>
  <r>
    <x v="2"/>
    <x v="14"/>
    <x v="15"/>
    <x v="23"/>
    <x v="0"/>
    <x v="1"/>
    <x v="1"/>
    <x v="6"/>
    <s v="NL805734958B01"/>
    <x v="21"/>
    <n v="113.59"/>
    <n v="0"/>
    <n v="0"/>
    <n v="113.59"/>
    <d v="2026-02-03T00:00:00"/>
    <s v="BNL Conto Corrente"/>
    <s v="Bonifico Estero In Entrata"/>
    <n v="256.39"/>
  </r>
  <r>
    <x v="0"/>
    <x v="15"/>
    <x v="16"/>
    <x v="24"/>
    <x v="1"/>
    <x v="2"/>
    <x v="2"/>
    <x v="2"/>
    <s v="00488410010"/>
    <x v="22"/>
    <n v="28.52"/>
    <n v="23.99"/>
    <n v="6.28"/>
    <n v="58.789999999999992"/>
    <d v="2026-03-09T00:00:00"/>
    <s v="BNL Conto Corrente"/>
    <s v="Telecomitalia Spa"/>
    <n v="-58.79"/>
  </r>
  <r>
    <x v="0"/>
    <x v="16"/>
    <x v="16"/>
    <x v="25"/>
    <x v="1"/>
    <x v="2"/>
    <x v="4"/>
    <x v="3"/>
    <s v=" 08526440154"/>
    <x v="23"/>
    <n v="95"/>
    <n v="0"/>
    <n v="14.67"/>
    <n v="109.67"/>
    <d v="2026-03-18T00:00:00"/>
    <s v="BNL Conto Corrente"/>
    <s v="Edison"/>
    <n v="-109.67"/>
  </r>
  <r>
    <x v="2"/>
    <x v="17"/>
    <x v="16"/>
    <x v="26"/>
    <x v="4"/>
    <x v="1"/>
    <x v="3"/>
    <x v="10"/>
    <m/>
    <x v="24"/>
    <n v="203.7"/>
    <n v="0"/>
    <n v="0"/>
    <n v="203.7"/>
    <d v="2026-02-16T00:00:00"/>
    <s v="BNL Conto Corrente"/>
    <s v="Bonifico Istantaneo In Uscita"/>
    <n v="-203.7"/>
  </r>
  <r>
    <x v="2"/>
    <x v="17"/>
    <x v="16"/>
    <x v="27"/>
    <x v="4"/>
    <x v="1"/>
    <x v="1"/>
    <x v="10"/>
    <m/>
    <x v="25"/>
    <n v="203.7"/>
    <n v="0"/>
    <n v="0"/>
    <n v="203.7"/>
    <d v="2026-02-16T00:00:00"/>
    <s v="BNL Conto Corrente"/>
    <s v="Bonifico Istantaneo In Uscita"/>
    <n v="-203.7"/>
  </r>
  <r>
    <x v="0"/>
    <x v="18"/>
    <x v="17"/>
    <x v="28"/>
    <x v="1"/>
    <x v="2"/>
    <x v="4"/>
    <x v="3"/>
    <s v=" 08526440154"/>
    <x v="26"/>
    <n v="22.09"/>
    <n v="0"/>
    <n v="4.82"/>
    <n v="26.91"/>
    <d v="2026-03-19T00:00:00"/>
    <s v="BNL Conto Corrente"/>
    <s v="Edison"/>
    <n v="-26.91"/>
  </r>
  <r>
    <x v="2"/>
    <x v="19"/>
    <x v="17"/>
    <x v="29"/>
    <x v="4"/>
    <x v="2"/>
    <x v="1"/>
    <x v="11"/>
    <s v="13992261001"/>
    <x v="27"/>
    <n v="10"/>
    <n v="0"/>
    <n v="0"/>
    <n v="10"/>
    <d v="2026-02-19T00:00:00"/>
    <s v="BNL Carta Prepagata"/>
    <s v="MIOASSICURATORE SRL"/>
    <n v="-111"/>
  </r>
  <r>
    <x v="0"/>
    <x v="20"/>
    <x v="18"/>
    <x v="30"/>
    <x v="1"/>
    <x v="1"/>
    <x v="0"/>
    <x v="1"/>
    <s v="01745520211"/>
    <x v="28"/>
    <n v="84.47"/>
    <n v="0.5"/>
    <n v="14.66"/>
    <n v="99.63"/>
    <d v="2026-03-16T00:00:00"/>
    <s v="BNL Conto Corrente"/>
    <s v="Alperia Smart Services S"/>
    <n v="-99.63"/>
  </r>
  <r>
    <x v="0"/>
    <x v="20"/>
    <x v="18"/>
    <x v="31"/>
    <x v="1"/>
    <x v="1"/>
    <x v="1"/>
    <x v="1"/>
    <s v="01745520211"/>
    <x v="15"/>
    <n v="16.400000000000002"/>
    <n v="0.5"/>
    <n v="3.72"/>
    <n v="20.62"/>
    <d v="2026-03-16T00:00:00"/>
    <s v="BNL Conto Corrente"/>
    <s v="Alperia Smart Services S"/>
    <n v="-20.62"/>
  </r>
  <r>
    <x v="2"/>
    <x v="21"/>
    <x v="18"/>
    <x v="32"/>
    <x v="4"/>
    <x v="1"/>
    <x v="3"/>
    <x v="12"/>
    <m/>
    <x v="29"/>
    <n v="85.94"/>
    <n v="8.6"/>
    <n v="19.96"/>
    <n v="114.5"/>
    <d v="2026-02-23T00:00:00"/>
    <s v="BNL Carta Prepagata"/>
    <s v="MIOASSICURATORE SRL"/>
    <n v="-136"/>
  </r>
  <r>
    <x v="2"/>
    <x v="19"/>
    <x v="18"/>
    <x v="33"/>
    <x v="4"/>
    <x v="1"/>
    <x v="1"/>
    <x v="12"/>
    <m/>
    <x v="30"/>
    <n v="85.07"/>
    <n v="7.51"/>
    <n v="18.420000000000002"/>
    <n v="101"/>
    <d v="2026-02-19T00:00:00"/>
    <s v="BNL Carta Prepagata"/>
    <s v="MIOASSICURATORE SRL"/>
    <n v="-111"/>
  </r>
  <r>
    <x v="2"/>
    <x v="22"/>
    <x v="19"/>
    <x v="34"/>
    <x v="4"/>
    <x v="1"/>
    <x v="2"/>
    <x v="9"/>
    <s v="IE9813461A"/>
    <x v="31"/>
    <n v="5.41"/>
    <n v="0"/>
    <n v="0"/>
    <n v="5.41"/>
    <d v="2026-02-04T00:00:00"/>
    <s v="BNL Conto Corrente"/>
    <s v="Bonifico Estero Istantaneo In Entrata"/>
    <n v="211.09"/>
  </r>
  <r>
    <x v="2"/>
    <x v="14"/>
    <x v="20"/>
    <x v="35"/>
    <x v="0"/>
    <x v="0"/>
    <x v="0"/>
    <x v="6"/>
    <s v="NL805734958B01"/>
    <x v="32"/>
    <n v="103.84"/>
    <n v="0"/>
    <n v="22.85"/>
    <n v="126.69"/>
    <d v="2026-02-03T00:00:00"/>
    <s v="BNL Conto Corrente"/>
    <s v="Bonifico Estero In Entrata"/>
    <n v="294"/>
  </r>
  <r>
    <x v="0"/>
    <x v="23"/>
    <x v="20"/>
    <x v="36"/>
    <x v="0"/>
    <x v="0"/>
    <x v="0"/>
    <x v="6"/>
    <s v="NL805734958B01"/>
    <x v="33"/>
    <n v="515.39"/>
    <n v="0"/>
    <n v="113.38"/>
    <n v="628.77"/>
    <d v="2026-03-03T00:00:00"/>
    <s v="BNL Conto Corrente"/>
    <s v="Bonifico Estero In Entrata"/>
    <n v="1459.19"/>
  </r>
  <r>
    <x v="0"/>
    <x v="23"/>
    <x v="20"/>
    <x v="37"/>
    <x v="0"/>
    <x v="1"/>
    <x v="1"/>
    <x v="6"/>
    <s v="NL805734958B01"/>
    <x v="33"/>
    <n v="442.87"/>
    <n v="0"/>
    <n v="0"/>
    <n v="442.87"/>
    <d v="2026-03-03T00:00:00"/>
    <s v="BNL Conto Corrente"/>
    <s v="Bonifico Estero In Entrata"/>
    <n v="1828.13"/>
  </r>
  <r>
    <x v="0"/>
    <x v="23"/>
    <x v="20"/>
    <x v="38"/>
    <x v="0"/>
    <x v="1"/>
    <x v="3"/>
    <x v="6"/>
    <s v="NL805734958B01"/>
    <x v="33"/>
    <n v="235.18"/>
    <n v="0"/>
    <n v="0"/>
    <n v="235.18"/>
    <d v="2026-03-03T00:00:00"/>
    <s v="BNL Conto Corrente"/>
    <s v="Bonifico Estero In Entrata"/>
    <n v="970.82"/>
  </r>
  <r>
    <x v="0"/>
    <x v="23"/>
    <x v="21"/>
    <x v="39"/>
    <x v="3"/>
    <x v="1"/>
    <x v="2"/>
    <x v="13"/>
    <s v="IT05681710827"/>
    <x v="34"/>
    <n v="171.1"/>
    <n v="0"/>
    <n v="37.6"/>
    <n v="208.7"/>
    <d v="2026-03-05T00:00:00"/>
    <s v="BNL Carta Prepagata"/>
    <s v="AMZN Mktp IT*G26DG75Q5"/>
    <n v="-208.7"/>
  </r>
  <r>
    <x v="0"/>
    <x v="24"/>
    <x v="22"/>
    <x v="40"/>
    <x v="3"/>
    <x v="1"/>
    <x v="2"/>
    <x v="14"/>
    <s v="IVA DE327940273"/>
    <x v="35"/>
    <n v="9.83"/>
    <n v="0"/>
    <n v="0"/>
    <n v="9.83"/>
    <d v="2026-03-09T00:00:00"/>
    <s v="BNL Carta Prepagata"/>
    <s v="AMZN Mktp IT*F73H07P35"/>
    <n v="-9.83"/>
  </r>
  <r>
    <x v="0"/>
    <x v="25"/>
    <x v="23"/>
    <x v="41"/>
    <x v="0"/>
    <x v="1"/>
    <x v="3"/>
    <x v="0"/>
    <s v="9827384L"/>
    <x v="36"/>
    <n v="6"/>
    <n v="0"/>
    <n v="0"/>
    <n v="6"/>
    <d v="2026-03-07T00:00:00"/>
    <s v="PayPal"/>
    <s v="Airbnb Payments Luxembourg S.A."/>
    <n v="231.8"/>
  </r>
  <r>
    <x v="0"/>
    <x v="26"/>
    <x v="24"/>
    <x v="42"/>
    <x v="1"/>
    <x v="1"/>
    <x v="0"/>
    <x v="1"/>
    <s v="01745520211"/>
    <x v="37"/>
    <n v="57.55"/>
    <n v="0"/>
    <n v="14.53"/>
    <n v="72.08"/>
    <d v="2026-03-30T00:00:00"/>
    <s v="BNL Conto Corrente"/>
    <s v="Alperia Smart Services S"/>
    <n v="-72.08"/>
  </r>
  <r>
    <x v="0"/>
    <x v="26"/>
    <x v="24"/>
    <x v="43"/>
    <x v="1"/>
    <x v="1"/>
    <x v="1"/>
    <x v="1"/>
    <s v="01745520211"/>
    <x v="38"/>
    <n v="82.61"/>
    <n v="0"/>
    <n v="21.53"/>
    <n v="104.14"/>
    <d v="2026-03-30T00:00:00"/>
    <s v="BNL Conto Corrente"/>
    <s v="Alperia Smart Services S"/>
    <n v="-104.14"/>
  </r>
  <r>
    <x v="3"/>
    <x v="27"/>
    <x v="25"/>
    <x v="44"/>
    <x v="1"/>
    <x v="2"/>
    <x v="4"/>
    <x v="3"/>
    <s v=" 08526440154"/>
    <x v="39"/>
    <n v="36.06"/>
    <n v="0"/>
    <n v="7.4"/>
    <n v="43.46"/>
    <d v="2026-04-10T00:00:00"/>
    <s v="BNL Conto Corrente"/>
    <s v="Edison"/>
    <n v="-43.46"/>
  </r>
  <r>
    <x v="0"/>
    <x v="28"/>
    <x v="26"/>
    <x v="45"/>
    <x v="0"/>
    <x v="1"/>
    <x v="3"/>
    <x v="0"/>
    <s v="9827384L"/>
    <x v="40"/>
    <n v="11.1"/>
    <n v="0"/>
    <n v="0"/>
    <n v="11.1"/>
    <d v="2026-03-13T00:00:00"/>
    <s v="PayPal"/>
    <s v="Airbnb Payments Luxembourg S.A."/>
    <n v="434.5"/>
  </r>
  <r>
    <x v="0"/>
    <x v="28"/>
    <x v="26"/>
    <x v="7"/>
    <x v="2"/>
    <x v="2"/>
    <x v="1"/>
    <x v="4"/>
    <m/>
    <x v="41"/>
    <n v="415"/>
    <n v="0"/>
    <n v="0"/>
    <n v="415"/>
    <d v="2026-03-13T00:00:00"/>
    <s v="BNL Conto Corrente"/>
    <s v="Pagamento Rav"/>
    <n v="-415"/>
  </r>
  <r>
    <x v="3"/>
    <x v="29"/>
    <x v="27"/>
    <x v="46"/>
    <x v="1"/>
    <x v="2"/>
    <x v="2"/>
    <x v="2"/>
    <s v="00488410010"/>
    <x v="42"/>
    <n v="34.799999999999997"/>
    <n v="0"/>
    <n v="13.99"/>
    <n v="48.79"/>
    <d v="2026-04-08T00:00:00"/>
    <s v="BNL Conto Corrente"/>
    <s v="Telecomitalia Spa"/>
    <n v="-48.79"/>
  </r>
  <r>
    <x v="3"/>
    <x v="30"/>
    <x v="27"/>
    <x v="47"/>
    <x v="1"/>
    <x v="2"/>
    <x v="4"/>
    <x v="3"/>
    <s v=" 08526440154"/>
    <x v="43"/>
    <n v="97.71"/>
    <n v="18"/>
    <n v="10.5"/>
    <n v="126.21"/>
    <d v="2026-04-15T00:00:00"/>
    <s v="BNL Conto Corrente"/>
    <s v="Edison"/>
    <n v="-126.21"/>
  </r>
  <r>
    <x v="3"/>
    <x v="31"/>
    <x v="28"/>
    <x v="48"/>
    <x v="1"/>
    <x v="1"/>
    <x v="1"/>
    <x v="1"/>
    <s v="01745520211"/>
    <x v="44"/>
    <n v="16.400000000000002"/>
    <n v="0"/>
    <n v="3.61"/>
    <n v="20.010000000000002"/>
    <d v="2026-04-20T00:00:00"/>
    <s v="BNL Conto Corrente"/>
    <s v="Alperia Smart Services S"/>
    <n v="-20.010000000000002"/>
  </r>
  <r>
    <x v="3"/>
    <x v="31"/>
    <x v="28"/>
    <x v="49"/>
    <x v="1"/>
    <x v="1"/>
    <x v="0"/>
    <x v="1"/>
    <s v="01745520211"/>
    <x v="45"/>
    <n v="63.199999999999996"/>
    <n v="0"/>
    <n v="16.32"/>
    <n v="79.52"/>
    <d v="2026-04-20T00:00:00"/>
    <s v="BNL Conto Corrente"/>
    <s v="Alperia Smart Services S"/>
    <n v="-79.52"/>
  </r>
  <r>
    <x v="3"/>
    <x v="31"/>
    <x v="28"/>
    <x v="50"/>
    <x v="1"/>
    <x v="1"/>
    <x v="1"/>
    <x v="1"/>
    <s v="01745520211"/>
    <x v="46"/>
    <n v="0"/>
    <n v="0"/>
    <n v="14.05"/>
    <n v="64.349999999999994"/>
    <d v="2026-04-20T00:00:00"/>
    <s v="BNL Conto Corrente"/>
    <s v="Alperia Smart Services S"/>
    <n v="-64.349999999999994"/>
  </r>
  <r>
    <x v="3"/>
    <x v="31"/>
    <x v="28"/>
    <x v="51"/>
    <x v="1"/>
    <x v="1"/>
    <x v="0"/>
    <x v="1"/>
    <s v="01745520211"/>
    <x v="47"/>
    <n v="130.17000000000002"/>
    <n v="0"/>
    <n v="35.36"/>
    <n v="165.53"/>
    <d v="2026-04-20T00:00:00"/>
    <s v="BNL Conto Corrente"/>
    <s v="Alperia Smart Services S"/>
    <n v="-165.53"/>
  </r>
  <r>
    <x v="3"/>
    <x v="32"/>
    <x v="29"/>
    <x v="8"/>
    <x v="2"/>
    <x v="2"/>
    <x v="0"/>
    <x v="5"/>
    <m/>
    <x v="48"/>
    <n v="298"/>
    <n v="0"/>
    <n v="0"/>
    <n v="298"/>
    <d v="2026-04-01T00:00:00"/>
    <s v="BNL Conto Corrente"/>
    <s v="Bonifico Ordinario In Uscita"/>
    <n v="-298"/>
  </r>
  <r>
    <x v="0"/>
    <x v="33"/>
    <x v="29"/>
    <x v="52"/>
    <x v="4"/>
    <x v="1"/>
    <x v="2"/>
    <x v="9"/>
    <s v="IE9813461A"/>
    <x v="49"/>
    <n v="15.63"/>
    <n v="0"/>
    <n v="0"/>
    <n v="15.63"/>
    <d v="2026-03-04T00:00:00"/>
    <s v="BNL Conto Corrente"/>
    <s v="Bonifico Estero Istantaneo In Entrata"/>
    <n v="609.27"/>
  </r>
  <r>
    <x v="3"/>
    <x v="34"/>
    <x v="30"/>
    <x v="53"/>
    <x v="0"/>
    <x v="0"/>
    <x v="0"/>
    <x v="6"/>
    <s v="NL805734958B01"/>
    <x v="50"/>
    <n v="215.13"/>
    <n v="0"/>
    <n v="47.32"/>
    <n v="262.45"/>
    <d v="2026-04-02T00:00:00"/>
    <s v="BNL Conto Corrente"/>
    <s v="Bonifico Estero In Entrata"/>
    <n v="609.07000000000005"/>
  </r>
  <r>
    <x v="3"/>
    <x v="34"/>
    <x v="30"/>
    <x v="54"/>
    <x v="0"/>
    <x v="1"/>
    <x v="3"/>
    <x v="6"/>
    <s v="NL805734958B01"/>
    <x v="50"/>
    <n v="46.8"/>
    <n v="0"/>
    <n v="0"/>
    <n v="46.8"/>
    <d v="2026-04-02T00:00:00"/>
    <s v="BNL Conto Corrente"/>
    <s v="Bonifico Estero In Entrata"/>
    <n v="193.2"/>
  </r>
  <r>
    <x v="3"/>
    <x v="34"/>
    <x v="30"/>
    <x v="55"/>
    <x v="0"/>
    <x v="1"/>
    <x v="1"/>
    <x v="6"/>
    <s v="NL805734958B01"/>
    <x v="50"/>
    <n v="173.75"/>
    <n v="0"/>
    <n v="0"/>
    <n v="173.75"/>
    <d v="2026-04-02T00:00:00"/>
    <s v="BNL Conto Corrente"/>
    <s v="Bonifico Estero In Entrata"/>
    <n v="717.25"/>
  </r>
  <r>
    <x v="3"/>
    <x v="27"/>
    <x v="31"/>
    <x v="56"/>
    <x v="0"/>
    <x v="1"/>
    <x v="3"/>
    <x v="0"/>
    <s v="9827384L"/>
    <x v="51"/>
    <n v="8.5500000000000007"/>
    <n v="0"/>
    <n v="0"/>
    <n v="8.5500000000000007"/>
    <d v="2026-04-10T00:00:00"/>
    <s v="PayPal"/>
    <s v="Airbnb Payments Luxembourg S.A."/>
    <n v="213.15"/>
  </r>
  <r>
    <x v="4"/>
    <x v="35"/>
    <x v="32"/>
    <x v="57"/>
    <x v="1"/>
    <x v="2"/>
    <x v="4"/>
    <x v="3"/>
    <s v=" 08526440154"/>
    <x v="52"/>
    <n v="21.14"/>
    <n v="0"/>
    <n v="4.6500000000000004"/>
    <n v="25.79"/>
    <d v="2026-05-14T00:00:00"/>
    <s v="BNL Conto Corrente"/>
    <s v="Edison"/>
    <n v="-25.79"/>
  </r>
  <r>
    <x v="4"/>
    <x v="35"/>
    <x v="32"/>
    <x v="58"/>
    <x v="1"/>
    <x v="2"/>
    <x v="3"/>
    <x v="3"/>
    <s v=" 08526440154"/>
    <x v="53"/>
    <n v="118.19999999999999"/>
    <n v="0"/>
    <n v="18.87"/>
    <n v="137.07"/>
    <d v="2026-05-14T00:00:00"/>
    <s v="BNL Conto Corrente"/>
    <s v="Edison"/>
    <n v="-137.07"/>
  </r>
  <r>
    <x v="4"/>
    <x v="36"/>
    <x v="33"/>
    <x v="59"/>
    <x v="1"/>
    <x v="2"/>
    <x v="2"/>
    <x v="2"/>
    <s v="00488410010"/>
    <x v="54"/>
    <n v="28.519999999999996"/>
    <n v="13.99"/>
    <n v="6.28"/>
    <n v="48.79"/>
    <d v="2026-05-08T00:00:00"/>
    <s v="BNL Conto Corrente"/>
    <s v="Telecomitalia Spa"/>
    <n v="-48.79"/>
  </r>
  <r>
    <x v="4"/>
    <x v="37"/>
    <x v="34"/>
    <x v="60"/>
    <x v="1"/>
    <x v="1"/>
    <x v="1"/>
    <x v="1"/>
    <s v="01745520211"/>
    <x v="15"/>
    <n v="16.400000000000002"/>
    <n v="0"/>
    <n v="3.61"/>
    <n v="20.010000000000002"/>
    <d v="2026-05-18T00:00:00"/>
    <s v="BNL Conto Corrente"/>
    <s v="Alperia Smart Services S"/>
    <n v="-20.010000000000002"/>
  </r>
  <r>
    <x v="4"/>
    <x v="37"/>
    <x v="34"/>
    <x v="61"/>
    <x v="1"/>
    <x v="1"/>
    <x v="0"/>
    <x v="1"/>
    <s v="01745520211"/>
    <x v="55"/>
    <n v="64.05"/>
    <n v="0"/>
    <n v="16.34"/>
    <n v="80.39"/>
    <d v="2026-05-18T00:00:00"/>
    <s v="BNL Conto Corrente"/>
    <s v="Alperia Smart Services S"/>
    <n v="-80.39"/>
  </r>
  <r>
    <x v="4"/>
    <x v="37"/>
    <x v="34"/>
    <x v="62"/>
    <x v="1"/>
    <x v="1"/>
    <x v="1"/>
    <x v="1"/>
    <s v="01745520211"/>
    <x v="56"/>
    <n v="65.38000000000001"/>
    <n v="0"/>
    <n v="16.63"/>
    <n v="82.01"/>
    <d v="2026-05-18T00:00:00"/>
    <s v="BNL Conto Corrente"/>
    <s v="Alperia Smart Services S"/>
    <n v="-82.01"/>
  </r>
  <r>
    <x v="4"/>
    <x v="37"/>
    <x v="34"/>
    <x v="63"/>
    <x v="1"/>
    <x v="1"/>
    <x v="0"/>
    <x v="1"/>
    <s v="01745520211"/>
    <x v="57"/>
    <n v="119.93"/>
    <n v="0"/>
    <n v="32.340000000000003"/>
    <n v="152.27000000000001"/>
    <d v="2026-05-18T00:00:00"/>
    <s v="BNL Conto Corrente"/>
    <s v="Alperia Smart Services S"/>
    <n v="-152.27000000000001"/>
  </r>
  <r>
    <x v="3"/>
    <x v="29"/>
    <x v="35"/>
    <x v="64"/>
    <x v="4"/>
    <x v="1"/>
    <x v="2"/>
    <x v="9"/>
    <s v="IE9813461A"/>
    <x v="58"/>
    <n v="6.72"/>
    <n v="0"/>
    <n v="0"/>
    <n v="6.72"/>
    <d v="2026-04-08T00:00:00"/>
    <s v="BNL Conto Corrente"/>
    <s v="Bonifico Estero Istantaneo In Entrata"/>
    <n v="261.98"/>
  </r>
  <r>
    <x v="4"/>
    <x v="38"/>
    <x v="36"/>
    <x v="65"/>
    <x v="0"/>
    <x v="1"/>
    <x v="1"/>
    <x v="6"/>
    <s v="NL805734958B01"/>
    <x v="59"/>
    <n v="426.28"/>
    <n v="0"/>
    <n v="0"/>
    <n v="426.28"/>
    <d v="2026-05-05T00:00:00"/>
    <s v="BNL Conto Corrente"/>
    <s v="Bonifico Estero In Entrata"/>
    <n v="1759.72"/>
  </r>
  <r>
    <x v="4"/>
    <x v="38"/>
    <x v="36"/>
    <x v="66"/>
    <x v="0"/>
    <x v="1"/>
    <x v="3"/>
    <x v="6"/>
    <s v="NL805734958B01"/>
    <x v="59"/>
    <n v="274.52999999999997"/>
    <n v="0"/>
    <n v="0"/>
    <n v="274.52999999999997"/>
    <d v="2026-05-05T00:00:00"/>
    <s v="BNL Conto Corrente"/>
    <s v="Bonifico Estero In Entrata"/>
    <n v="1133.43"/>
  </r>
  <r>
    <x v="4"/>
    <x v="38"/>
    <x v="36"/>
    <x v="67"/>
    <x v="0"/>
    <x v="0"/>
    <x v="0"/>
    <x v="6"/>
    <s v="NL805734958B01"/>
    <x v="59"/>
    <n v="555.38000000000011"/>
    <n v="0"/>
    <n v="122.19"/>
    <n v="677.57"/>
    <d v="2026-05-05T00:00:00"/>
    <s v="BNL Conto Corrente"/>
    <s v="Bonifico Estero In Entrata"/>
    <n v="2170.44"/>
  </r>
  <r>
    <x v="5"/>
    <x v="39"/>
    <x v="36"/>
    <x v="66"/>
    <x v="0"/>
    <x v="1"/>
    <x v="3"/>
    <x v="6"/>
    <s v="NL805734958B01"/>
    <x v="60"/>
    <n v="227.32"/>
    <n v="0"/>
    <n v="0"/>
    <n v="227.32"/>
    <d v="2026-06-03T00:00:00"/>
    <s v="BNL Conto Corrente"/>
    <s v="Bonifico Estero In Entrata"/>
    <n v="938.38"/>
  </r>
  <r>
    <x v="5"/>
    <x v="40"/>
    <x v="37"/>
    <x v="68"/>
    <x v="1"/>
    <x v="2"/>
    <x v="4"/>
    <x v="3"/>
    <s v=" 08526440154"/>
    <x v="61"/>
    <n v="50.75"/>
    <n v="0"/>
    <n v="10.210000000000001"/>
    <n v="60.96"/>
    <d v="2026-06-09T00:00:00"/>
    <s v="BNL Conto Corrente"/>
    <s v="Edison"/>
    <n v="-60.96"/>
  </r>
  <r>
    <x v="5"/>
    <x v="41"/>
    <x v="38"/>
    <x v="69"/>
    <x v="1"/>
    <x v="2"/>
    <x v="4"/>
    <x v="3"/>
    <s v=" 08526440154"/>
    <x v="62"/>
    <n v="67.849999999999994"/>
    <n v="0"/>
    <n v="6.79"/>
    <n v="74.64"/>
    <d v="2026-06-10T00:00:00"/>
    <s v="BNL Conto Corrente"/>
    <s v="Edison"/>
    <n v="-83.64"/>
  </r>
  <r>
    <x v="5"/>
    <x v="41"/>
    <x v="38"/>
    <x v="70"/>
    <x v="1"/>
    <x v="2"/>
    <x v="3"/>
    <x v="3"/>
    <s v=" 08526440154"/>
    <x v="63"/>
    <n v="61.74"/>
    <n v="0"/>
    <n v="10.07"/>
    <n v="71.81"/>
    <d v="2026-06-10T00:00:00"/>
    <s v="BNL Conto Corrente"/>
    <s v="Edison"/>
    <n v="-71.81"/>
  </r>
  <r>
    <x v="5"/>
    <x v="42"/>
    <x v="39"/>
    <x v="71"/>
    <x v="1"/>
    <x v="2"/>
    <x v="2"/>
    <x v="2"/>
    <s v="00488410010"/>
    <x v="64"/>
    <n v="36.61"/>
    <n v="0"/>
    <n v="7.18"/>
    <n v="43.79"/>
    <d v="2026-06-08T00:00:00"/>
    <s v="BNL Conto Corrente"/>
    <s v="Telecomitalia Spa"/>
    <n v="-43.79"/>
  </r>
  <r>
    <x v="5"/>
    <x v="43"/>
    <x v="40"/>
    <x v="72"/>
    <x v="1"/>
    <x v="1"/>
    <x v="1"/>
    <x v="1"/>
    <s v="01745520211"/>
    <x v="65"/>
    <n v="69.33"/>
    <n v="0"/>
    <n v="18.23"/>
    <n v="87.56"/>
    <d v="2026-06-24T00:00:00"/>
    <s v="BNL Conto Corrente"/>
    <s v="Alperia Smart Services S"/>
    <n v="-87.56"/>
  </r>
  <r>
    <x v="5"/>
    <x v="43"/>
    <x v="40"/>
    <x v="73"/>
    <x v="1"/>
    <x v="1"/>
    <x v="0"/>
    <x v="1"/>
    <s v="01745520211"/>
    <x v="66"/>
    <n v="45.04"/>
    <n v="0"/>
    <n v="11.17"/>
    <n v="56.21"/>
    <d v="2026-06-24T00:00:00"/>
    <s v="BNL Conto Corrente"/>
    <s v="Alperia Smart Services S"/>
    <n v="-56.21"/>
  </r>
  <r>
    <x v="5"/>
    <x v="43"/>
    <x v="41"/>
    <x v="74"/>
    <x v="1"/>
    <x v="1"/>
    <x v="0"/>
    <x v="1"/>
    <s v="01745520211"/>
    <x v="67"/>
    <n v="50.379999999999995"/>
    <n v="0"/>
    <n v="13.59"/>
    <n v="63.97"/>
    <d v="2026-06-24T00:00:00"/>
    <s v="BNL Conto Corrente"/>
    <s v="Alperia Smart Services S"/>
    <n v="-63.97"/>
  </r>
  <r>
    <x v="5"/>
    <x v="43"/>
    <x v="41"/>
    <x v="75"/>
    <x v="1"/>
    <x v="1"/>
    <x v="1"/>
    <x v="1"/>
    <s v="01745520211"/>
    <x v="68"/>
    <n v="17.270000000000003"/>
    <n v="0"/>
    <n v="3.74"/>
    <n v="21.01"/>
    <d v="2026-06-24T00:00:00"/>
    <s v="BNL Conto Corrente"/>
    <s v="Alperia Smart Services S"/>
    <n v="-21.01"/>
  </r>
  <r>
    <x v="4"/>
    <x v="38"/>
    <x v="42"/>
    <x v="76"/>
    <x v="4"/>
    <x v="1"/>
    <x v="2"/>
    <x v="9"/>
    <s v="IE9813461A"/>
    <x v="69"/>
    <n v="20.43"/>
    <n v="0"/>
    <n v="0"/>
    <n v="20.43"/>
    <d v="2026-05-05T00:00:00"/>
    <s v="BNL Conto Corrente"/>
    <s v="Bonifico Estero Istantaneo In Entrata"/>
    <n v="796.07"/>
  </r>
  <r>
    <x v="5"/>
    <x v="39"/>
    <x v="43"/>
    <x v="77"/>
    <x v="0"/>
    <x v="1"/>
    <x v="1"/>
    <x v="6"/>
    <s v="NL805734958B01"/>
    <x v="70"/>
    <n v="404.05"/>
    <n v="0"/>
    <n v="0"/>
    <n v="404.05"/>
    <d v="2026-06-03T00:00:00"/>
    <s v="BNL Conto Corrente"/>
    <s v="Bonifico Estero In Entrata"/>
    <n v="1667.95"/>
  </r>
  <r>
    <x v="5"/>
    <x v="39"/>
    <x v="43"/>
    <x v="78"/>
    <x v="0"/>
    <x v="0"/>
    <x v="0"/>
    <x v="6"/>
    <s v="NL805734958B01"/>
    <x v="71"/>
    <n v="476.24"/>
    <n v="0"/>
    <n v="104"/>
    <n v="580.24"/>
    <d v="2026-06-03T00:00:00"/>
    <s v="BNL Conto Corrente"/>
    <s v="Bonifico Estero In Entrata"/>
    <n v="748.49"/>
  </r>
  <r>
    <x v="5"/>
    <x v="44"/>
    <x v="44"/>
    <x v="79"/>
    <x v="1"/>
    <x v="2"/>
    <x v="3"/>
    <x v="15"/>
    <s v="08150620725"/>
    <x v="72"/>
    <n v="65.16"/>
    <n v="0"/>
    <n v="11.11"/>
    <n v="76.27"/>
    <d v="2026-06-19T00:00:00"/>
    <s v="BNL Conto Corrente"/>
    <s v="Addebito Diretto"/>
    <n v="-76.27"/>
  </r>
  <r>
    <x v="5"/>
    <x v="45"/>
    <x v="44"/>
    <x v="8"/>
    <x v="2"/>
    <x v="0"/>
    <x v="0"/>
    <x v="5"/>
    <m/>
    <x v="73"/>
    <n v="158.13999999999999"/>
    <n v="0"/>
    <n v="0"/>
    <n v="158.13999999999999"/>
    <d v="2026-06-04T00:00:00"/>
    <s v="BNL Conto Corrente"/>
    <s v="Bonifico Istantaneo In Uscita"/>
    <n v="-158.13999999999999"/>
  </r>
  <r>
    <x v="5"/>
    <x v="43"/>
    <x v="45"/>
    <x v="80"/>
    <x v="1"/>
    <x v="2"/>
    <x v="4"/>
    <x v="15"/>
    <s v="08150620725"/>
    <x v="74"/>
    <n v="46.01"/>
    <n v="0"/>
    <n v="3.7"/>
    <n v="49.71"/>
    <d v="2026-06-24T00:00:00"/>
    <s v="BNL Conto Corrente"/>
    <s v="Addebito Diretto"/>
    <n v="-49.71"/>
  </r>
  <r>
    <x v="5"/>
    <x v="46"/>
    <x v="46"/>
    <x v="81"/>
    <x v="1"/>
    <x v="2"/>
    <x v="4"/>
    <x v="15"/>
    <s v="08150620725"/>
    <x v="75"/>
    <n v="12.99"/>
    <n v="0"/>
    <n v="1.49"/>
    <n v="14.48"/>
    <d v="2026-06-24T00:00:00"/>
    <s v="BNL Conto Corrente"/>
    <s v="Addebito Diretto"/>
    <n v="-14.48"/>
  </r>
  <r>
    <x v="5"/>
    <x v="47"/>
    <x v="47"/>
    <x v="82"/>
    <x v="1"/>
    <x v="2"/>
    <x v="4"/>
    <x v="15"/>
    <s v="08150620725"/>
    <x v="76"/>
    <n v="20.09"/>
    <n v="0"/>
    <n v="2.48"/>
    <n v="22.57"/>
    <d v="2026-06-25T00:00:00"/>
    <s v="BNL Conto Corrente"/>
    <s v="Addebito Diretto"/>
    <n v="-22.57"/>
  </r>
  <r>
    <x v="6"/>
    <x v="48"/>
    <x v="48"/>
    <x v="83"/>
    <x v="1"/>
    <x v="2"/>
    <x v="2"/>
    <x v="2"/>
    <s v="00488410010"/>
    <x v="77"/>
    <n v="32.619999999999997"/>
    <n v="13.99"/>
    <n v="7.18"/>
    <n v="53.79"/>
    <d v="2026-07-08T00:00:00"/>
    <s v="BNL Conto Corrente"/>
    <s v="Telecomitalia Spa"/>
    <n v="-53.79"/>
  </r>
  <r>
    <x v="6"/>
    <x v="49"/>
    <x v="49"/>
    <x v="84"/>
    <x v="1"/>
    <x v="1"/>
    <x v="1"/>
    <x v="1"/>
    <s v="01745520211"/>
    <x v="15"/>
    <n v="16.400000000000002"/>
    <n v="0"/>
    <n v="3.61"/>
    <n v="20.010000000000002"/>
    <d v="2026-07-16T00:00:00"/>
    <s v="BNL Conto Corrente"/>
    <s v="Alperia Smart Services S"/>
    <n v="-20.010000000000002"/>
  </r>
  <r>
    <x v="6"/>
    <x v="49"/>
    <x v="50"/>
    <x v="85"/>
    <x v="1"/>
    <x v="1"/>
    <x v="0"/>
    <x v="1"/>
    <s v="01745520211"/>
    <x v="78"/>
    <n v="29.529999999999998"/>
    <n v="0"/>
    <n v="7.44"/>
    <n v="36.97"/>
    <d v="2026-07-16T00:00:00"/>
    <s v="BNL Conto Corrente"/>
    <s v="Alperia Smart Services S"/>
    <n v="-36.97"/>
  </r>
  <r>
    <x v="6"/>
    <x v="50"/>
    <x v="51"/>
    <x v="86"/>
    <x v="1"/>
    <x v="1"/>
    <x v="0"/>
    <x v="1"/>
    <s v="01745520211"/>
    <x v="79"/>
    <n v="49.480000000000004"/>
    <n v="0"/>
    <n v="12.45"/>
    <n v="61.93"/>
    <d v="2026-07-20T00:00:00"/>
    <s v="BNL Conto Corrente"/>
    <s v="Alperia Smart Services S"/>
    <n v="-61.93"/>
  </r>
  <r>
    <x v="6"/>
    <x v="50"/>
    <x v="51"/>
    <x v="87"/>
    <x v="1"/>
    <x v="1"/>
    <x v="1"/>
    <x v="1"/>
    <s v="01745520211"/>
    <x v="80"/>
    <n v="78.010000000000005"/>
    <n v="0"/>
    <n v="20.75"/>
    <n v="98.76"/>
    <d v="2026-07-20T00:00:00"/>
    <s v="BNL Conto Corrente"/>
    <s v="Alperia Smart Services S"/>
    <n v="-98.76"/>
  </r>
  <r>
    <x v="6"/>
    <x v="51"/>
    <x v="52"/>
    <x v="8"/>
    <x v="2"/>
    <x v="2"/>
    <x v="0"/>
    <x v="5"/>
    <m/>
    <x v="81"/>
    <n v="317.60000000000002"/>
    <n v="0"/>
    <n v="0"/>
    <n v="317.60000000000002"/>
    <d v="2026-07-01T00:00:00"/>
    <s v="BNL Conto Corrente"/>
    <s v="Giroconto E Bonifici Da Terzi"/>
    <n v="-317.60000000000002"/>
  </r>
  <r>
    <x v="5"/>
    <x v="52"/>
    <x v="52"/>
    <x v="88"/>
    <x v="4"/>
    <x v="1"/>
    <x v="2"/>
    <x v="9"/>
    <s v="IE9813461A"/>
    <x v="82"/>
    <n v="17.600000000000001"/>
    <n v="0"/>
    <n v="0"/>
    <n v="17.600000000000001"/>
    <d v="2026-06-03T00:00:00"/>
    <s v="BNL Conto Corrente"/>
    <s v="Bonifico Estero Istantaneo In Entrata"/>
    <n v="685.4"/>
  </r>
  <r>
    <x v="6"/>
    <x v="53"/>
    <x v="52"/>
    <x v="89"/>
    <x v="4"/>
    <x v="1"/>
    <x v="2"/>
    <x v="9"/>
    <s v="IE9813461A"/>
    <x v="82"/>
    <n v="16.420000000000002"/>
    <n v="0"/>
    <n v="0"/>
    <n v="16.420000000000002"/>
    <d v="2026-07-03T00:00:00"/>
    <s v="BNL Conto Corrente"/>
    <s v="Bonifico Estero Istantaneo In Entrata"/>
    <n v="639.08000000000004"/>
  </r>
  <r>
    <x v="6"/>
    <x v="54"/>
    <x v="53"/>
    <x v="90"/>
    <x v="0"/>
    <x v="1"/>
    <x v="1"/>
    <x v="6"/>
    <s v="NL805734958B01"/>
    <x v="83"/>
    <n v="288.42"/>
    <n v="0"/>
    <n v="0"/>
    <n v="288.42"/>
    <d v="2026-07-02T00:00:00"/>
    <s v="BNL Conto Corrente"/>
    <s v="Bonifico Estero In Entrata"/>
    <n v="1190.58"/>
  </r>
  <r>
    <x v="6"/>
    <x v="54"/>
    <x v="53"/>
    <x v="91"/>
    <x v="0"/>
    <x v="0"/>
    <x v="0"/>
    <x v="6"/>
    <s v="NL805734958B01"/>
    <x v="84"/>
    <n v="413.27"/>
    <n v="0"/>
    <n v="90.9"/>
    <n v="504.17"/>
    <d v="2026-07-02T00:00:00"/>
    <s v="BNL Conto Corrente"/>
    <s v="Bonifico Estero In Entrata"/>
    <n v="1170.08"/>
  </r>
  <r>
    <x v="6"/>
    <x v="54"/>
    <x v="53"/>
    <x v="92"/>
    <x v="0"/>
    <x v="1"/>
    <x v="3"/>
    <x v="6"/>
    <s v="NL805734958B01"/>
    <x v="85"/>
    <n v="283.77999999999997"/>
    <n v="0"/>
    <n v="0"/>
    <n v="283.77999999999997"/>
    <d v="2026-07-02T00:00:00"/>
    <s v="BNL Conto Corrente"/>
    <s v="Bonifico Estero In Entrata"/>
    <n v="1171.52"/>
  </r>
  <r>
    <x v="6"/>
    <x v="50"/>
    <x v="53"/>
    <x v="93"/>
    <x v="1"/>
    <x v="2"/>
    <x v="3"/>
    <x v="15"/>
    <s v="08150620725"/>
    <x v="86"/>
    <n v="85.01"/>
    <n v="0"/>
    <n v="14.08"/>
    <n v="99.09"/>
    <d v="2026-07-20T00:00:00"/>
    <s v="BNL Conto Corrente"/>
    <s v="Addebito Diretto"/>
    <n v="-99.09"/>
  </r>
  <r>
    <x v="6"/>
    <x v="50"/>
    <x v="53"/>
    <x v="94"/>
    <x v="1"/>
    <x v="2"/>
    <x v="4"/>
    <x v="15"/>
    <s v="08150620725"/>
    <x v="87"/>
    <n v="55.27000000000001"/>
    <n v="9"/>
    <n v="5.88"/>
    <n v="70.150000000000006"/>
    <d v="2026-07-20T00:00:00"/>
    <s v="BNL Conto Corrente"/>
    <s v="Addebito Diretto"/>
    <n v="-70.150000000000006"/>
  </r>
  <r>
    <x v="6"/>
    <x v="55"/>
    <x v="54"/>
    <x v="95"/>
    <x v="1"/>
    <x v="2"/>
    <x v="4"/>
    <x v="15"/>
    <s v="08150620725"/>
    <x v="88"/>
    <n v="12.86"/>
    <n v="0"/>
    <n v="1.48"/>
    <n v="14.34"/>
    <d v="2026-07-27T00:00:00"/>
    <s v="BNL Conto Corrente"/>
    <s v="Addebito Diretto"/>
    <n v="-14.34"/>
  </r>
  <r>
    <x v="7"/>
    <x v="56"/>
    <x v="55"/>
    <x v="96"/>
    <x v="1"/>
    <x v="1"/>
    <x v="1"/>
    <x v="1"/>
    <s v="01745520211"/>
    <x v="89"/>
    <n v="83.33"/>
    <n v="0"/>
    <n v="21.99"/>
    <n v="105.32"/>
    <d v="2026-08-04T00:00:00"/>
    <s v="BNL Conto Corrente"/>
    <s v="Pagamento Utenze ( Servizi Pubblici, Luce, Gas, Telefono, Ecc.)"/>
    <n v="-105.32"/>
  </r>
  <r>
    <x v="7"/>
    <x v="56"/>
    <x v="55"/>
    <x v="97"/>
    <x v="1"/>
    <x v="1"/>
    <x v="0"/>
    <x v="1"/>
    <s v="01745520211"/>
    <x v="90"/>
    <n v="85.04"/>
    <n v="0"/>
    <n v="22.44"/>
    <n v="107.48"/>
    <d v="2026-08-04T00:00:00"/>
    <s v="BNL Conto Corrente"/>
    <s v="Pagamento Utenze ( Servizi Pubblici, Luce, Gas, Telefono, Ecc.)"/>
    <n v="-107.48"/>
  </r>
  <r>
    <x v="7"/>
    <x v="57"/>
    <x v="56"/>
    <x v="98"/>
    <x v="1"/>
    <x v="2"/>
    <x v="0"/>
    <x v="2"/>
    <s v="00488410010"/>
    <x v="91"/>
    <n v="41.61"/>
    <n v="0"/>
    <n v="7.18"/>
    <n v="48.79"/>
    <d v="2026-08-10T00:00:00"/>
    <s v="BNL Conto Corrente"/>
    <s v="Telecomitalia Spa"/>
    <n v="-48.79"/>
  </r>
  <r>
    <x v="7"/>
    <x v="58"/>
    <x v="57"/>
    <x v="99"/>
    <x v="1"/>
    <x v="2"/>
    <x v="4"/>
    <x v="15"/>
    <s v="08150620725"/>
    <x v="92"/>
    <n v="18.34"/>
    <n v="0"/>
    <n v="2.2200000000000002"/>
    <n v="20.56"/>
    <d v="2026-08-03T00:00:00"/>
    <s v="BNL Conto Corrente"/>
    <s v="Addebito Diretto"/>
    <n v="-20.56"/>
  </r>
  <r>
    <x v="6"/>
    <x v="59"/>
    <x v="58"/>
    <x v="100"/>
    <x v="0"/>
    <x v="1"/>
    <x v="1"/>
    <x v="0"/>
    <s v="9827384L"/>
    <x v="93"/>
    <n v="6.03"/>
    <n v="0"/>
    <n v="0"/>
    <n v="6.03"/>
    <d v="2026-07-21T00:00:00"/>
    <s v="PayPal"/>
    <s v="Airbnb Payments Luxembourg S.A."/>
    <n v="194.97"/>
  </r>
  <r>
    <x v="6"/>
    <x v="60"/>
    <x v="59"/>
    <x v="101"/>
    <x v="4"/>
    <x v="1"/>
    <x v="2"/>
    <x v="16"/>
    <s v="NL859426580B01"/>
    <x v="94"/>
    <n v="140"/>
    <n v="0"/>
    <n v="0"/>
    <n v="140"/>
    <d v="2026-07-23T00:00:00"/>
    <s v="PayPal"/>
    <s v="Webador"/>
    <n v="-140"/>
  </r>
  <r>
    <x v="7"/>
    <x v="61"/>
    <x v="60"/>
    <x v="102"/>
    <x v="1"/>
    <x v="1"/>
    <x v="0"/>
    <x v="1"/>
    <s v="01745520211"/>
    <x v="95"/>
    <n v="26.52"/>
    <n v="0"/>
    <n v="6.56"/>
    <n v="33.08"/>
    <d v="2026-08-12T00:00:00"/>
    <s v="BNL Conto Corrente"/>
    <s v="Alperia Smart Services S"/>
    <n v="-33.08"/>
  </r>
  <r>
    <x v="7"/>
    <x v="61"/>
    <x v="60"/>
    <x v="103"/>
    <x v="1"/>
    <x v="1"/>
    <x v="1"/>
    <x v="1"/>
    <s v="01745520211"/>
    <x v="15"/>
    <n v="16.400000000000002"/>
    <n v="0"/>
    <n v="3.61"/>
    <n v="20.010000000000002"/>
    <d v="2026-08-12T00:00:00"/>
    <s v="BNL Conto Corrente"/>
    <s v="Alperia Smart Services S"/>
    <n v="-20.010000000000002"/>
  </r>
  <r>
    <x v="7"/>
    <x v="62"/>
    <x v="61"/>
    <x v="104"/>
    <x v="1"/>
    <x v="2"/>
    <x v="3"/>
    <x v="15"/>
    <s v="08150620725"/>
    <x v="96"/>
    <n v="98.41"/>
    <n v="0"/>
    <n v="16.329999999999998"/>
    <n v="114.74"/>
    <d v="2026-08-17T00:00:00"/>
    <s v="BNL Conto Corrente"/>
    <s v="Addebito Diretto"/>
    <n v="-114.74"/>
  </r>
  <r>
    <x v="7"/>
    <x v="56"/>
    <x v="62"/>
    <x v="105"/>
    <x v="0"/>
    <x v="1"/>
    <x v="3"/>
    <x v="6"/>
    <s v="NL805734958B01"/>
    <x v="97"/>
    <n v="390.61"/>
    <n v="0"/>
    <n v="0"/>
    <n v="390.61"/>
    <d v="2026-08-04T00:00:00"/>
    <s v="BNL Conto Corrente"/>
    <s v="Bonifico Estero In Entrata"/>
    <n v="1612.39"/>
  </r>
  <r>
    <x v="7"/>
    <x v="56"/>
    <x v="62"/>
    <x v="106"/>
    <x v="0"/>
    <x v="1"/>
    <x v="1"/>
    <x v="6"/>
    <s v="NL805734958B01"/>
    <x v="98"/>
    <n v="305.18"/>
    <n v="0"/>
    <n v="0"/>
    <n v="305.18"/>
    <d v="2026-08-04T00:00:00"/>
    <s v="BNL Conto Corrente"/>
    <s v="Bonifico Estero In Entrata"/>
    <n v="1259.82"/>
  </r>
  <r>
    <x v="7"/>
    <x v="56"/>
    <x v="62"/>
    <x v="107"/>
    <x v="0"/>
    <x v="0"/>
    <x v="0"/>
    <x v="6"/>
    <s v="NL805734958B01"/>
    <x v="98"/>
    <n v="510.52000000000004"/>
    <n v="0"/>
    <n v="112.3"/>
    <n v="622.82000000000005"/>
    <d v="2026-08-04T00:00:00"/>
    <s v="BNL Conto Corrente"/>
    <s v="Bonifico Estero In Entrata"/>
    <n v="1445.4"/>
  </r>
  <r>
    <x v="7"/>
    <x v="63"/>
    <x v="63"/>
    <x v="108"/>
    <x v="1"/>
    <x v="2"/>
    <x v="4"/>
    <x v="15"/>
    <s v="08150620725"/>
    <x v="99"/>
    <n v="12.040000000000001"/>
    <n v="0"/>
    <n v="1.2"/>
    <n v="13.24"/>
    <d v="2026-08-25T00:00:00"/>
    <s v="BNL Conto Corrente"/>
    <s v="Addebito Diretto"/>
    <n v="-13.24"/>
  </r>
  <r>
    <x v="7"/>
    <x v="64"/>
    <x v="64"/>
    <x v="109"/>
    <x v="1"/>
    <x v="2"/>
    <x v="4"/>
    <x v="15"/>
    <s v="08150620725"/>
    <x v="100"/>
    <n v="18.95"/>
    <n v="0"/>
    <n v="2.2799999999999998"/>
    <n v="21.23"/>
    <d v="2026-08-28T00:00:00"/>
    <s v="BNL Conto Corrente"/>
    <s v="Addebito Diretto"/>
    <n v="-21.23"/>
  </r>
  <r>
    <x v="8"/>
    <x v="65"/>
    <x v="64"/>
    <x v="110"/>
    <x v="1"/>
    <x v="1"/>
    <x v="0"/>
    <x v="1"/>
    <s v="01745520211"/>
    <x v="101"/>
    <n v="118.89999999999999"/>
    <n v="0"/>
    <n v="31.33"/>
    <n v="150.22999999999999"/>
    <d v="2026-09-08T00:00:00"/>
    <s v="BNL Conto Corrente"/>
    <s v="Alperia Smart Services S"/>
    <n v="-150.22999999999999"/>
  </r>
  <r>
    <x v="8"/>
    <x v="65"/>
    <x v="64"/>
    <x v="111"/>
    <x v="1"/>
    <x v="1"/>
    <x v="1"/>
    <x v="1"/>
    <s v="01745520211"/>
    <x v="102"/>
    <n v="115.58999999999999"/>
    <n v="0"/>
    <n v="30.2"/>
    <n v="145.79"/>
    <d v="2026-09-08T00:00:00"/>
    <s v="BNL Conto Corrente"/>
    <s v="Alperia Smart Services S"/>
    <n v="-145.79"/>
  </r>
  <r>
    <x v="8"/>
    <x v="65"/>
    <x v="65"/>
    <x v="112"/>
    <x v="1"/>
    <x v="2"/>
    <x v="0"/>
    <x v="2"/>
    <s v="00488410010"/>
    <x v="103"/>
    <n v="32.619999999999997"/>
    <n v="8.99"/>
    <n v="7.18"/>
    <n v="48.79"/>
    <d v="2026-09-08T00:00:00"/>
    <s v="BNL Conto Corrente"/>
    <s v="Telecomitalia Spa"/>
    <n v="-48.79"/>
  </r>
  <r>
    <x v="8"/>
    <x v="66"/>
    <x v="66"/>
    <x v="113"/>
    <x v="0"/>
    <x v="1"/>
    <x v="3"/>
    <x v="6"/>
    <s v="NL805734958B01"/>
    <x v="104"/>
    <n v="251.85"/>
    <n v="0"/>
    <n v="0"/>
    <n v="251.85"/>
    <d v="2026-09-02T00:00:00"/>
    <s v="BNL Conto Corrente"/>
    <s v="Bonifico Estero In Entrata"/>
    <n v="1039.6500000000001"/>
  </r>
  <r>
    <x v="8"/>
    <x v="66"/>
    <x v="66"/>
    <x v="114"/>
    <x v="0"/>
    <x v="0"/>
    <x v="0"/>
    <x v="6"/>
    <s v="NL805734958B01"/>
    <x v="105"/>
    <n v="356.63"/>
    <n v="0"/>
    <n v="78.45"/>
    <n v="435.08"/>
    <d v="2026-09-02T00:00:00"/>
    <s v="BNL Conto Corrente"/>
    <s v="Bonifico Estero In Entrata"/>
    <n v="1009.74"/>
  </r>
  <r>
    <x v="9"/>
    <x v="67"/>
    <x v="67"/>
    <x v="115"/>
    <x v="5"/>
    <x v="3"/>
    <x v="5"/>
    <x v="17"/>
    <m/>
    <x v="106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C26AD7-FA66-48C2-B704-EDEE6F64A5DF}" name="Tabella pivot1" cacheId="36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compact="0" compactData="0" gridDropZones="1" multipleFieldFilters="0">
  <location ref="A2:J133" firstHeaderRow="2" firstDataRow="2" firstDataCol="9"/>
  <pivotFields count="23">
    <pivotField axis="axisRow" compact="0" outline="0" showAll="0">
      <items count="21">
        <item h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x="1"/>
        <item x="2"/>
        <item x="0"/>
        <item x="3"/>
        <item x="4"/>
        <item x="5"/>
        <item x="6"/>
        <item x="7"/>
        <item x="8"/>
        <item t="default"/>
      </items>
    </pivotField>
    <pivotField name="Data Valuta" axis="axisRow" compact="0" outline="0" showAll="0" defaultSubtotal="0">
      <items count="68">
        <item x="67"/>
        <item x="1"/>
        <item x="5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x="22"/>
        <item x="0"/>
        <item x="17"/>
        <item x="19"/>
        <item x="21"/>
        <item x="23"/>
        <item x="20"/>
        <item x="25"/>
        <item x="16"/>
        <item x="18"/>
        <item x="24"/>
        <item x="26"/>
        <item x="28"/>
        <item x="27"/>
        <item x="30"/>
        <item x="29"/>
        <item x="31"/>
        <item x="32"/>
        <item x="34"/>
        <item x="33"/>
        <item x="35"/>
        <item x="37"/>
        <item x="39"/>
        <item x="38"/>
        <item x="40"/>
        <item x="41"/>
        <item x="42"/>
        <item x="43"/>
        <item x="44"/>
        <item x="45"/>
        <item x="46"/>
        <item x="47"/>
        <item x="15"/>
        <item x="36"/>
        <item x="51"/>
        <item x="53"/>
        <item x="52"/>
        <item x="54"/>
        <item x="48"/>
        <item x="49"/>
        <item x="50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axis="axisRow" compact="0" outline="0" showAll="0" defaultSubtotal="0">
      <items count="68"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19"/>
        <item x="21"/>
        <item x="22"/>
        <item x="24"/>
        <item x="25"/>
        <item x="26"/>
        <item x="27"/>
        <item x="28"/>
        <item x="29"/>
        <item x="30"/>
        <item x="31"/>
        <item x="32"/>
        <item x="34"/>
        <item x="36"/>
        <item x="37"/>
        <item x="38"/>
        <item x="39"/>
        <item x="40"/>
        <item x="41"/>
        <item x="43"/>
        <item x="44"/>
        <item x="45"/>
        <item x="46"/>
        <item x="47"/>
        <item x="33"/>
        <item x="52"/>
        <item x="53"/>
        <item x="35"/>
        <item x="42"/>
        <item x="23"/>
        <item x="0"/>
        <item x="48"/>
        <item x="49"/>
        <item x="50"/>
        <item x="51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axis="axisRow" compact="0" outline="0" showAll="0" defaultSubtotal="0">
      <items count="240">
        <item m="1" x="173"/>
        <item m="1" x="172"/>
        <item m="1" x="163"/>
        <item m="1" x="166"/>
        <item m="1" x="151"/>
        <item m="1" x="158"/>
        <item m="1" x="144"/>
        <item m="1" x="160"/>
        <item m="1" x="122"/>
        <item m="1" x="124"/>
        <item m="1" x="169"/>
        <item m="1" x="149"/>
        <item m="1" x="126"/>
        <item m="1" x="125"/>
        <item m="1" x="123"/>
        <item m="1" x="136"/>
        <item m="1" x="134"/>
        <item m="1" x="135"/>
        <item m="1" x="146"/>
        <item m="1" x="145"/>
        <item m="1" x="147"/>
        <item m="1" x="162"/>
        <item m="1" x="161"/>
        <item m="1" x="178"/>
        <item m="1" x="174"/>
        <item m="1" x="153"/>
        <item m="1" x="176"/>
        <item m="1" x="177"/>
        <item m="1" x="132"/>
        <item m="1" x="143"/>
        <item m="1" x="142"/>
        <item m="1" x="150"/>
        <item m="1" x="168"/>
        <item m="1" x="154"/>
        <item m="1" x="140"/>
        <item m="1" x="128"/>
        <item m="1" x="127"/>
        <item m="1" x="137"/>
        <item m="1" x="139"/>
        <item m="1" x="156"/>
        <item m="1" x="129"/>
        <item m="1" x="157"/>
        <item m="1" x="133"/>
        <item x="89"/>
        <item x="7"/>
        <item m="1" x="167"/>
        <item m="1" x="138"/>
        <item m="1" x="152"/>
        <item m="1" x="148"/>
        <item m="1" x="159"/>
        <item m="1" x="131"/>
        <item m="1" x="141"/>
        <item m="1" x="155"/>
        <item x="115"/>
        <item m="1" x="130"/>
        <item m="1" x="165"/>
        <item m="1" x="171"/>
        <item m="1" x="164"/>
        <item m="1" x="175"/>
        <item m="1" x="179"/>
        <item m="1" x="180"/>
        <item m="1" x="181"/>
        <item m="1" x="182"/>
        <item m="1" x="184"/>
        <item m="1" x="183"/>
        <item m="1" x="185"/>
        <item m="1" x="188"/>
        <item m="1" x="190"/>
        <item m="1" x="189"/>
        <item m="1" x="191"/>
        <item m="1" x="192"/>
        <item m="1" x="193"/>
        <item m="1" x="194"/>
        <item m="1" x="195"/>
        <item m="1" x="204"/>
        <item m="1" x="170"/>
        <item m="1" x="186"/>
        <item m="1" x="187"/>
        <item m="1" x="196"/>
        <item m="1" x="197"/>
        <item m="1" x="198"/>
        <item m="1" x="199"/>
        <item m="1" x="200"/>
        <item m="1" x="201"/>
        <item m="1" x="202"/>
        <item m="1" x="203"/>
        <item m="1" x="205"/>
        <item m="1" x="206"/>
        <item m="1" x="207"/>
        <item m="1" x="208"/>
        <item m="1" x="209"/>
        <item m="1" x="210"/>
        <item m="1" x="211"/>
        <item m="1" x="212"/>
        <item m="1" x="213"/>
        <item m="1" x="214"/>
        <item m="1" x="215"/>
        <item m="1" x="216"/>
        <item m="1" x="217"/>
        <item m="1" x="218"/>
        <item m="1" x="219"/>
        <item m="1" x="220"/>
        <item m="1" x="221"/>
        <item m="1" x="222"/>
        <item m="1" x="223"/>
        <item m="1" x="224"/>
        <item m="1" x="225"/>
        <item m="1" x="226"/>
        <item m="1" x="227"/>
        <item m="1" x="228"/>
        <item m="1" x="229"/>
        <item m="1" x="230"/>
        <item m="1" x="231"/>
        <item m="1" x="232"/>
        <item m="1" x="233"/>
        <item m="1" x="234"/>
        <item m="1" x="235"/>
        <item m="1" x="236"/>
        <item m="1" x="237"/>
        <item m="1" x="238"/>
        <item m="1" x="239"/>
        <item x="1"/>
        <item m="1" x="121"/>
        <item x="3"/>
        <item x="5"/>
        <item x="4"/>
        <item x="6"/>
        <item m="1" x="116"/>
        <item x="8"/>
        <item x="10"/>
        <item x="11"/>
        <item x="12"/>
        <item x="14"/>
        <item x="15"/>
        <item x="16"/>
        <item x="18"/>
        <item x="17"/>
        <item x="19"/>
        <item x="20"/>
        <item x="22"/>
        <item m="1" x="118"/>
        <item x="27"/>
        <item x="26"/>
        <item x="29"/>
        <item x="32"/>
        <item x="33"/>
        <item x="37"/>
        <item x="38"/>
        <item x="36"/>
        <item x="35"/>
        <item x="25"/>
        <item x="28"/>
        <item x="30"/>
        <item x="34"/>
        <item x="39"/>
        <item x="40"/>
        <item x="43"/>
        <item x="42"/>
        <item m="1" x="119"/>
        <item x="44"/>
        <item x="47"/>
        <item x="46"/>
        <item x="51"/>
        <item x="48"/>
        <item x="49"/>
        <item x="50"/>
        <item x="53"/>
        <item x="54"/>
        <item x="55"/>
        <item m="1" x="120"/>
        <item x="57"/>
        <item x="61"/>
        <item x="62"/>
        <item x="60"/>
        <item x="63"/>
        <item x="66"/>
        <item x="65"/>
        <item x="68"/>
        <item x="69"/>
        <item x="70"/>
        <item x="71"/>
        <item x="72"/>
        <item x="73"/>
        <item x="74"/>
        <item x="75"/>
        <item x="78"/>
        <item x="79"/>
        <item x="80"/>
        <item x="81"/>
        <item x="82"/>
        <item x="2"/>
        <item x="9"/>
        <item x="13"/>
        <item x="23"/>
        <item x="24"/>
        <item x="58"/>
        <item x="59"/>
        <item x="67"/>
        <item x="88"/>
        <item x="91"/>
        <item x="90"/>
        <item x="92"/>
        <item x="21"/>
        <item x="52"/>
        <item x="64"/>
        <item x="76"/>
        <item x="31"/>
        <item m="1" x="117"/>
        <item x="0"/>
        <item x="41"/>
        <item x="45"/>
        <item x="56"/>
        <item x="77"/>
        <item x="83"/>
        <item x="84"/>
        <item x="85"/>
        <item x="86"/>
        <item x="87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</items>
    </pivotField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axis="axisRow" compact="0" outline="0" showAll="0" defaultSubtotal="0">
      <items count="4">
        <item x="0"/>
        <item x="1"/>
        <item x="2"/>
        <item x="3"/>
      </items>
    </pivotField>
    <pivotField name="Centro Costo" axis="axisRow" compact="0" outline="0" showAll="0" defaultSubtotal="0">
      <items count="7">
        <item x="0"/>
        <item m="1" x="6"/>
        <item x="3"/>
        <item x="1"/>
        <item x="2"/>
        <item x="5"/>
        <item x="4"/>
      </items>
    </pivotField>
    <pivotField axis="axisRow" compact="0" outline="0" showAll="0" defaultSubtotal="0">
      <items count="35">
        <item m="1" x="23"/>
        <item x="0"/>
        <item x="7"/>
        <item m="1" x="19"/>
        <item m="1" x="21"/>
        <item m="1" x="18"/>
        <item x="6"/>
        <item m="1" x="27"/>
        <item x="3"/>
        <item m="1" x="20"/>
        <item m="1" x="25"/>
        <item m="1" x="24"/>
        <item x="11"/>
        <item x="5"/>
        <item m="1" x="22"/>
        <item x="4"/>
        <item x="10"/>
        <item m="1" x="26"/>
        <item x="12"/>
        <item x="9"/>
        <item x="2"/>
        <item x="17"/>
        <item x="1"/>
        <item m="1" x="28"/>
        <item m="1" x="29"/>
        <item m="1" x="30"/>
        <item m="1" x="31"/>
        <item m="1" x="32"/>
        <item m="1" x="34"/>
        <item m="1" x="33"/>
        <item x="8"/>
        <item x="13"/>
        <item x="14"/>
        <item x="15"/>
        <item x="16"/>
      </items>
    </pivotField>
    <pivotField compact="0" outline="0" showAll="0"/>
    <pivotField axis="axisRow" compact="0" outline="0" showAll="0" defaultSubtotal="0">
      <items count="225">
        <item m="1" x="124"/>
        <item m="1" x="136"/>
        <item m="1" x="163"/>
        <item m="1" x="153"/>
        <item m="1" x="158"/>
        <item m="1" x="122"/>
        <item m="1" x="146"/>
        <item m="1" x="123"/>
        <item m="1" x="131"/>
        <item m="1" x="133"/>
        <item m="1" x="144"/>
        <item m="1" x="148"/>
        <item m="1" x="166"/>
        <item m="1" x="129"/>
        <item m="1" x="113"/>
        <item m="1" x="167"/>
        <item m="1" x="118"/>
        <item m="1" x="130"/>
        <item m="1" x="168"/>
        <item m="1" x="157"/>
        <item m="1" x="120"/>
        <item m="1" x="119"/>
        <item m="1" x="128"/>
        <item m="1" x="156"/>
        <item m="1" x="142"/>
        <item m="1" x="140"/>
        <item m="1" x="141"/>
        <item m="1" x="137"/>
        <item m="1" x="132"/>
        <item m="1" x="145"/>
        <item m="1" x="117"/>
        <item m="1" x="125"/>
        <item m="1" x="139"/>
        <item m="1" x="138"/>
        <item m="1" x="170"/>
        <item m="1" x="171"/>
        <item m="1" x="151"/>
        <item m="1" x="143"/>
        <item m="1" x="147"/>
        <item m="1" x="152"/>
        <item m="1" x="134"/>
        <item m="1" x="162"/>
        <item m="1" x="126"/>
        <item m="1" x="121"/>
        <item m="1" x="135"/>
        <item x="106"/>
        <item m="1" x="127"/>
        <item m="1" x="149"/>
        <item m="1" x="150"/>
        <item m="1" x="154"/>
        <item m="1" x="159"/>
        <item m="1" x="164"/>
        <item m="1" x="155"/>
        <item m="1" x="161"/>
        <item m="1" x="160"/>
        <item m="1" x="165"/>
        <item m="1" x="169"/>
        <item m="1" x="174"/>
        <item m="1" x="178"/>
        <item m="1" x="180"/>
        <item m="1" x="179"/>
        <item m="1" x="181"/>
        <item m="1" x="183"/>
        <item m="1" x="184"/>
        <item m="1" x="185"/>
        <item m="1" x="195"/>
        <item m="1" x="172"/>
        <item m="1" x="175"/>
        <item m="1" x="182"/>
        <item m="1" x="189"/>
        <item m="1" x="196"/>
        <item m="1" x="173"/>
        <item m="1" x="176"/>
        <item m="1" x="177"/>
        <item m="1" x="186"/>
        <item m="1" x="187"/>
        <item m="1" x="188"/>
        <item m="1" x="190"/>
        <item m="1" x="191"/>
        <item m="1" x="192"/>
        <item m="1" x="193"/>
        <item m="1" x="194"/>
        <item m="1" x="197"/>
        <item m="1" x="198"/>
        <item m="1" x="199"/>
        <item m="1" x="200"/>
        <item m="1" x="201"/>
        <item m="1" x="202"/>
        <item m="1" x="203"/>
        <item m="1" x="224"/>
        <item m="1" x="204"/>
        <item m="1" x="205"/>
        <item m="1" x="206"/>
        <item m="1" x="207"/>
        <item m="1" x="208"/>
        <item m="1" x="209"/>
        <item m="1" x="210"/>
        <item m="1" x="211"/>
        <item m="1" x="212"/>
        <item m="1" x="213"/>
        <item m="1" x="214"/>
        <item m="1" x="215"/>
        <item m="1" x="216"/>
        <item m="1" x="217"/>
        <item m="1" x="218"/>
        <item m="1" x="219"/>
        <item m="1" x="220"/>
        <item m="1" x="221"/>
        <item m="1" x="222"/>
        <item m="1" x="223"/>
        <item x="1"/>
        <item m="1" x="114"/>
        <item x="5"/>
        <item x="4"/>
        <item x="6"/>
        <item x="7"/>
        <item x="8"/>
        <item x="9"/>
        <item x="10"/>
        <item x="12"/>
        <item x="13"/>
        <item x="14"/>
        <item x="16"/>
        <item x="15"/>
        <item x="18"/>
        <item x="19"/>
        <item x="82"/>
        <item m="1" x="111"/>
        <item x="25"/>
        <item x="24"/>
        <item x="27"/>
        <item x="29"/>
        <item x="30"/>
        <item m="1" x="115"/>
        <item x="33"/>
        <item x="32"/>
        <item m="1" x="108"/>
        <item x="23"/>
        <item x="26"/>
        <item x="28"/>
        <item x="31"/>
        <item x="34"/>
        <item x="35"/>
        <item x="38"/>
        <item x="37"/>
        <item m="1" x="109"/>
        <item x="39"/>
        <item x="41"/>
        <item x="43"/>
        <item x="42"/>
        <item x="47"/>
        <item x="44"/>
        <item x="45"/>
        <item x="46"/>
        <item x="48"/>
        <item m="1" x="116"/>
        <item x="50"/>
        <item x="58"/>
        <item x="49"/>
        <item m="1" x="112"/>
        <item x="52"/>
        <item x="55"/>
        <item x="56"/>
        <item x="57"/>
        <item x="60"/>
        <item x="70"/>
        <item x="59"/>
        <item x="61"/>
        <item x="62"/>
        <item x="63"/>
        <item x="64"/>
        <item x="65"/>
        <item x="66"/>
        <item x="67"/>
        <item x="68"/>
        <item x="71"/>
        <item x="72"/>
        <item x="73"/>
        <item x="74"/>
        <item x="75"/>
        <item x="76"/>
        <item x="2"/>
        <item x="3"/>
        <item x="11"/>
        <item x="17"/>
        <item x="20"/>
        <item x="21"/>
        <item x="22"/>
        <item x="53"/>
        <item x="54"/>
        <item x="81"/>
        <item x="84"/>
        <item x="83"/>
        <item x="85"/>
        <item x="69"/>
        <item m="1" x="107"/>
        <item m="1" x="110"/>
        <item x="0"/>
        <item x="36"/>
        <item x="40"/>
        <item x="51"/>
        <item x="77"/>
        <item x="78"/>
        <item x="79"/>
        <item x="80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x="0"/>
        <item x="367"/>
        <item t="default"/>
      </items>
    </pivotField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compact="0" outline="0" showAll="0">
      <items count="7">
        <item sd="0" x="1"/>
        <item sd="0" x="2"/>
        <item sd="0" x="3"/>
        <item sd="0" x="4"/>
        <item x="0"/>
        <item x="5"/>
        <item t="default"/>
      </items>
    </pivotField>
    <pivotField compact="0" outline="0" showAll="0">
      <items count="5">
        <item sd="0" x="1"/>
        <item x="2"/>
        <item x="0"/>
        <item x="3"/>
        <item t="default"/>
      </items>
    </pivotField>
  </pivotFields>
  <rowFields count="9">
    <field x="0"/>
    <field x="4"/>
    <field x="1"/>
    <field x="2"/>
    <field x="3"/>
    <field x="6"/>
    <field x="5"/>
    <field x="7"/>
    <field x="9"/>
  </rowFields>
  <rowItems count="130">
    <i>
      <x v="11"/>
      <x/>
      <x v="6"/>
      <x v="6"/>
      <x v="129"/>
      <x v="3"/>
      <x v="1"/>
      <x v="6"/>
      <x v="117"/>
    </i>
    <i r="4">
      <x v="130"/>
      <x/>
      <x v="1"/>
      <x v="6"/>
      <x v="117"/>
    </i>
    <i r="4">
      <x v="191"/>
      <x v="2"/>
      <x v="1"/>
      <x v="6"/>
      <x v="117"/>
    </i>
    <i r="1">
      <x v="1"/>
      <x v="1"/>
      <x v="1"/>
      <x v="121"/>
      <x/>
      <x v="1"/>
      <x v="22"/>
      <x v="110"/>
    </i>
    <i r="4">
      <x v="190"/>
      <x v="3"/>
      <x v="1"/>
      <x v="22"/>
      <x v="181"/>
    </i>
    <i r="3">
      <x v="2"/>
      <x v="124"/>
      <x/>
      <x v="1"/>
      <x v="22"/>
      <x v="112"/>
    </i>
    <i r="4">
      <x v="125"/>
      <x v="3"/>
      <x v="1"/>
      <x v="22"/>
      <x v="113"/>
    </i>
    <i r="2">
      <x v="3"/>
      <x v="1"/>
      <x v="123"/>
      <x v="4"/>
      <x v="2"/>
      <x v="20"/>
      <x v="182"/>
    </i>
    <i r="2">
      <x v="4"/>
      <x v="3"/>
      <x v="126"/>
      <x v="2"/>
      <x v="2"/>
      <x v="8"/>
      <x v="114"/>
    </i>
    <i r="1">
      <x v="2"/>
      <x v="2"/>
      <x v="5"/>
      <x v="128"/>
      <x/>
      <x/>
      <x v="13"/>
      <x v="116"/>
    </i>
    <i r="2">
      <x v="5"/>
      <x v="4"/>
      <x v="44"/>
      <x v="3"/>
      <x v="2"/>
      <x v="15"/>
      <x v="115"/>
    </i>
    <i r="1">
      <x v="3"/>
      <x v="12"/>
      <x v="12"/>
      <x v="137"/>
      <x v="4"/>
      <x v="1"/>
      <x v="2"/>
      <x v="184"/>
    </i>
    <i r="2">
      <x v="13"/>
      <x v="13"/>
      <x v="138"/>
      <x v="4"/>
      <x v="1"/>
      <x v="30"/>
      <x v="124"/>
    </i>
    <i r="1">
      <x v="4"/>
      <x v="6"/>
      <x v="14"/>
      <x v="202"/>
      <x v="4"/>
      <x v="1"/>
      <x v="19"/>
      <x v="125"/>
    </i>
    <i t="default">
      <x v="11"/>
    </i>
    <i>
      <x v="12"/>
      <x/>
      <x v="14"/>
      <x v="15"/>
      <x v="139"/>
      <x v="2"/>
      <x v="1"/>
      <x v="6"/>
      <x v="185"/>
    </i>
    <i r="4">
      <x v="193"/>
      <x v="3"/>
      <x v="1"/>
      <x v="6"/>
      <x v="186"/>
    </i>
    <i r="3">
      <x v="19"/>
      <x v="149"/>
      <x/>
      <x/>
      <x v="6"/>
      <x v="135"/>
    </i>
    <i r="1">
      <x v="1"/>
      <x v="7"/>
      <x v="7"/>
      <x v="131"/>
      <x v="3"/>
      <x v="1"/>
      <x v="22"/>
      <x v="118"/>
    </i>
    <i r="4">
      <x v="192"/>
      <x/>
      <x v="1"/>
      <x v="22"/>
      <x v="183"/>
    </i>
    <i r="2">
      <x v="8"/>
      <x v="8"/>
      <x v="132"/>
      <x v="6"/>
      <x v="2"/>
      <x v="8"/>
      <x v="119"/>
    </i>
    <i r="2">
      <x v="9"/>
      <x v="9"/>
      <x v="133"/>
      <x v="4"/>
      <x v="2"/>
      <x v="20"/>
      <x v="120"/>
    </i>
    <i r="2">
      <x v="10"/>
      <x v="10"/>
      <x v="134"/>
      <x v="6"/>
      <x v="2"/>
      <x v="8"/>
      <x v="121"/>
    </i>
    <i r="2">
      <x v="11"/>
      <x v="11"/>
      <x v="135"/>
      <x/>
      <x v="1"/>
      <x v="22"/>
      <x v="122"/>
    </i>
    <i r="4">
      <x v="136"/>
      <x v="3"/>
      <x v="1"/>
      <x v="22"/>
      <x v="123"/>
    </i>
    <i r="1">
      <x v="4"/>
      <x v="15"/>
      <x v="20"/>
      <x v="153"/>
      <x v="4"/>
      <x v="1"/>
      <x v="19"/>
      <x v="140"/>
    </i>
    <i r="2">
      <x v="17"/>
      <x v="16"/>
      <x v="141"/>
      <x v="3"/>
      <x v="1"/>
      <x v="16"/>
      <x v="128"/>
    </i>
    <i r="4">
      <x v="142"/>
      <x v="2"/>
      <x v="1"/>
      <x v="16"/>
      <x v="129"/>
    </i>
    <i r="2">
      <x v="18"/>
      <x v="17"/>
      <x v="143"/>
      <x v="3"/>
      <x v="2"/>
      <x v="12"/>
      <x v="130"/>
    </i>
    <i r="3">
      <x v="18"/>
      <x v="145"/>
      <x v="3"/>
      <x v="1"/>
      <x v="18"/>
      <x v="132"/>
    </i>
    <i r="2">
      <x v="19"/>
      <x v="18"/>
      <x v="144"/>
      <x v="2"/>
      <x v="1"/>
      <x v="18"/>
      <x v="131"/>
    </i>
    <i t="default">
      <x v="12"/>
    </i>
    <i>
      <x v="13"/>
      <x/>
      <x v="16"/>
      <x v="50"/>
      <x v="208"/>
      <x/>
      <x/>
      <x v="1"/>
      <x v="197"/>
    </i>
    <i r="2">
      <x v="20"/>
      <x v="19"/>
      <x v="146"/>
      <x v="3"/>
      <x v="1"/>
      <x v="6"/>
      <x v="134"/>
    </i>
    <i r="4">
      <x v="147"/>
      <x v="2"/>
      <x v="1"/>
      <x v="6"/>
      <x v="134"/>
    </i>
    <i r="4">
      <x v="148"/>
      <x/>
      <x/>
      <x v="6"/>
      <x v="134"/>
    </i>
    <i r="2">
      <x v="22"/>
      <x v="49"/>
      <x v="209"/>
      <x v="2"/>
      <x v="1"/>
      <x v="1"/>
      <x v="198"/>
    </i>
    <i r="2">
      <x v="27"/>
      <x v="25"/>
      <x v="210"/>
      <x v="2"/>
      <x v="1"/>
      <x v="1"/>
      <x v="199"/>
    </i>
    <i r="1">
      <x v="1"/>
      <x v="21"/>
      <x v="18"/>
      <x v="152"/>
      <x/>
      <x v="1"/>
      <x v="22"/>
      <x v="139"/>
    </i>
    <i r="4">
      <x v="206"/>
      <x v="3"/>
      <x v="1"/>
      <x v="22"/>
      <x v="123"/>
    </i>
    <i r="2">
      <x v="23"/>
      <x v="16"/>
      <x v="150"/>
      <x v="6"/>
      <x v="2"/>
      <x v="8"/>
      <x v="137"/>
    </i>
    <i r="2">
      <x v="24"/>
      <x v="17"/>
      <x v="151"/>
      <x v="6"/>
      <x v="2"/>
      <x v="8"/>
      <x v="138"/>
    </i>
    <i r="2">
      <x v="26"/>
      <x v="23"/>
      <x v="156"/>
      <x v="3"/>
      <x v="1"/>
      <x v="22"/>
      <x v="143"/>
    </i>
    <i r="4">
      <x v="157"/>
      <x/>
      <x v="1"/>
      <x v="22"/>
      <x v="144"/>
    </i>
    <i r="2">
      <x v="47"/>
      <x v="16"/>
      <x v="194"/>
      <x v="4"/>
      <x v="2"/>
      <x v="20"/>
      <x v="187"/>
    </i>
    <i r="1">
      <x v="2"/>
      <x v="27"/>
      <x v="25"/>
      <x v="44"/>
      <x v="3"/>
      <x v="2"/>
      <x v="15"/>
      <x v="147"/>
    </i>
    <i r="1">
      <x v="3"/>
      <x v="20"/>
      <x v="21"/>
      <x v="154"/>
      <x v="4"/>
      <x v="1"/>
      <x v="31"/>
      <x v="141"/>
    </i>
    <i r="2">
      <x v="25"/>
      <x v="22"/>
      <x v="155"/>
      <x v="4"/>
      <x v="1"/>
      <x v="32"/>
      <x v="142"/>
    </i>
    <i r="1">
      <x v="4"/>
      <x v="34"/>
      <x v="28"/>
      <x v="203"/>
      <x v="4"/>
      <x v="1"/>
      <x v="19"/>
      <x v="158"/>
    </i>
    <i t="default">
      <x v="13"/>
    </i>
    <i>
      <x v="14"/>
      <x/>
      <x v="28"/>
      <x v="30"/>
      <x v="211"/>
      <x v="2"/>
      <x v="1"/>
      <x v="1"/>
      <x v="200"/>
    </i>
    <i r="2">
      <x v="33"/>
      <x v="29"/>
      <x v="166"/>
      <x/>
      <x/>
      <x v="6"/>
      <x v="156"/>
    </i>
    <i r="4">
      <x v="167"/>
      <x v="2"/>
      <x v="1"/>
      <x v="6"/>
      <x v="156"/>
    </i>
    <i r="4">
      <x v="168"/>
      <x v="3"/>
      <x v="1"/>
      <x v="6"/>
      <x v="156"/>
    </i>
    <i r="1">
      <x v="1"/>
      <x v="28"/>
      <x v="24"/>
      <x v="159"/>
      <x v="6"/>
      <x v="2"/>
      <x v="8"/>
      <x v="146"/>
    </i>
    <i r="2">
      <x v="29"/>
      <x v="26"/>
      <x v="160"/>
      <x v="6"/>
      <x v="2"/>
      <x v="8"/>
      <x v="148"/>
    </i>
    <i r="2">
      <x v="30"/>
      <x v="26"/>
      <x v="161"/>
      <x v="4"/>
      <x v="2"/>
      <x v="20"/>
      <x v="149"/>
    </i>
    <i r="2">
      <x v="31"/>
      <x v="27"/>
      <x v="162"/>
      <x/>
      <x v="1"/>
      <x v="22"/>
      <x v="150"/>
    </i>
    <i r="4">
      <x v="163"/>
      <x v="3"/>
      <x v="1"/>
      <x v="22"/>
      <x v="151"/>
    </i>
    <i r="4">
      <x v="164"/>
      <x/>
      <x v="1"/>
      <x v="22"/>
      <x v="152"/>
    </i>
    <i r="4">
      <x v="165"/>
      <x v="3"/>
      <x v="1"/>
      <x v="22"/>
      <x v="153"/>
    </i>
    <i r="1">
      <x v="2"/>
      <x v="32"/>
      <x v="28"/>
      <x v="128"/>
      <x/>
      <x v="2"/>
      <x v="13"/>
      <x v="154"/>
    </i>
    <i r="1">
      <x v="4"/>
      <x v="30"/>
      <x v="47"/>
      <x v="204"/>
      <x v="4"/>
      <x v="1"/>
      <x v="19"/>
      <x v="157"/>
    </i>
    <i t="default">
      <x v="14"/>
    </i>
    <i>
      <x v="15"/>
      <x/>
      <x v="38"/>
      <x v="33"/>
      <x v="175"/>
      <x v="2"/>
      <x v="1"/>
      <x v="6"/>
      <x v="166"/>
    </i>
    <i r="4">
      <x v="176"/>
      <x v="3"/>
      <x v="1"/>
      <x v="6"/>
      <x v="166"/>
    </i>
    <i r="4">
      <x v="197"/>
      <x/>
      <x/>
      <x v="6"/>
      <x v="166"/>
    </i>
    <i r="1">
      <x v="1"/>
      <x v="35"/>
      <x v="31"/>
      <x v="170"/>
      <x v="6"/>
      <x v="2"/>
      <x v="8"/>
      <x v="160"/>
    </i>
    <i r="4">
      <x v="195"/>
      <x v="2"/>
      <x v="2"/>
      <x v="8"/>
      <x v="188"/>
    </i>
    <i r="2">
      <x v="36"/>
      <x v="32"/>
      <x v="171"/>
      <x/>
      <x v="1"/>
      <x v="22"/>
      <x v="161"/>
    </i>
    <i r="4">
      <x v="172"/>
      <x v="3"/>
      <x v="1"/>
      <x v="22"/>
      <x v="162"/>
    </i>
    <i r="4">
      <x v="173"/>
      <x v="3"/>
      <x v="1"/>
      <x v="22"/>
      <x v="123"/>
    </i>
    <i r="4">
      <x v="174"/>
      <x/>
      <x v="1"/>
      <x v="22"/>
      <x v="163"/>
    </i>
    <i r="2">
      <x v="48"/>
      <x v="44"/>
      <x v="196"/>
      <x v="4"/>
      <x v="2"/>
      <x v="20"/>
      <x v="189"/>
    </i>
    <i r="1">
      <x v="4"/>
      <x v="38"/>
      <x v="48"/>
      <x v="205"/>
      <x v="4"/>
      <x v="1"/>
      <x v="19"/>
      <x v="194"/>
    </i>
    <i t="default">
      <x v="15"/>
    </i>
    <i>
      <x v="16"/>
      <x/>
      <x v="37"/>
      <x v="33"/>
      <x v="175"/>
      <x v="2"/>
      <x v="1"/>
      <x v="6"/>
      <x v="164"/>
    </i>
    <i r="3">
      <x v="39"/>
      <x v="185"/>
      <x/>
      <x/>
      <x v="6"/>
      <x v="175"/>
    </i>
    <i r="4">
      <x v="212"/>
      <x v="3"/>
      <x v="1"/>
      <x v="6"/>
      <x v="165"/>
    </i>
    <i r="1">
      <x v="1"/>
      <x v="39"/>
      <x v="34"/>
      <x v="177"/>
      <x v="6"/>
      <x v="2"/>
      <x v="8"/>
      <x v="167"/>
    </i>
    <i r="2">
      <x v="40"/>
      <x v="35"/>
      <x v="178"/>
      <x v="6"/>
      <x v="2"/>
      <x v="8"/>
      <x v="168"/>
    </i>
    <i r="4">
      <x v="179"/>
      <x v="2"/>
      <x v="2"/>
      <x v="8"/>
      <x v="169"/>
    </i>
    <i r="2">
      <x v="41"/>
      <x v="36"/>
      <x v="180"/>
      <x v="4"/>
      <x v="2"/>
      <x v="20"/>
      <x v="170"/>
    </i>
    <i r="2">
      <x v="42"/>
      <x v="37"/>
      <x v="181"/>
      <x v="3"/>
      <x v="1"/>
      <x v="22"/>
      <x v="171"/>
    </i>
    <i r="4">
      <x v="182"/>
      <x/>
      <x v="1"/>
      <x v="22"/>
      <x v="172"/>
    </i>
    <i r="3">
      <x v="38"/>
      <x v="183"/>
      <x/>
      <x v="1"/>
      <x v="22"/>
      <x v="173"/>
    </i>
    <i r="4">
      <x v="184"/>
      <x v="3"/>
      <x v="1"/>
      <x v="22"/>
      <x v="174"/>
    </i>
    <i r="3">
      <x v="41"/>
      <x v="187"/>
      <x v="6"/>
      <x v="2"/>
      <x v="33"/>
      <x v="178"/>
    </i>
    <i r="2">
      <x v="43"/>
      <x v="40"/>
      <x v="186"/>
      <x v="2"/>
      <x v="2"/>
      <x v="33"/>
      <x v="176"/>
    </i>
    <i r="2">
      <x v="45"/>
      <x v="42"/>
      <x v="188"/>
      <x v="6"/>
      <x v="2"/>
      <x v="33"/>
      <x v="179"/>
    </i>
    <i r="2">
      <x v="46"/>
      <x v="43"/>
      <x v="189"/>
      <x v="6"/>
      <x v="2"/>
      <x v="33"/>
      <x v="180"/>
    </i>
    <i r="1">
      <x v="2"/>
      <x v="44"/>
      <x v="40"/>
      <x v="128"/>
      <x/>
      <x/>
      <x v="13"/>
      <x v="177"/>
    </i>
    <i r="1">
      <x v="4"/>
      <x v="51"/>
      <x v="45"/>
      <x v="198"/>
      <x v="4"/>
      <x v="1"/>
      <x v="19"/>
      <x v="126"/>
    </i>
    <i t="default">
      <x v="16"/>
    </i>
    <i>
      <x v="17"/>
      <x/>
      <x v="52"/>
      <x v="46"/>
      <x v="199"/>
      <x/>
      <x/>
      <x v="6"/>
      <x v="191"/>
    </i>
    <i r="4">
      <x v="200"/>
      <x v="3"/>
      <x v="1"/>
      <x v="6"/>
      <x v="192"/>
    </i>
    <i r="4">
      <x v="201"/>
      <x v="2"/>
      <x v="1"/>
      <x v="6"/>
      <x v="193"/>
    </i>
    <i r="2">
      <x v="60"/>
      <x v="59"/>
      <x v="225"/>
      <x v="3"/>
      <x v="1"/>
      <x v="1"/>
      <x v="212"/>
    </i>
    <i r="1">
      <x v="1"/>
      <x v="53"/>
      <x v="51"/>
      <x v="213"/>
      <x v="4"/>
      <x v="2"/>
      <x v="20"/>
      <x v="201"/>
    </i>
    <i r="2">
      <x v="54"/>
      <x v="52"/>
      <x v="214"/>
      <x v="3"/>
      <x v="1"/>
      <x v="22"/>
      <x v="123"/>
    </i>
    <i r="3">
      <x v="53"/>
      <x v="215"/>
      <x/>
      <x v="1"/>
      <x v="22"/>
      <x v="202"/>
    </i>
    <i r="2">
      <x v="55"/>
      <x v="46"/>
      <x v="218"/>
      <x v="2"/>
      <x v="2"/>
      <x v="33"/>
      <x v="205"/>
    </i>
    <i r="4">
      <x v="219"/>
      <x v="6"/>
      <x v="2"/>
      <x v="33"/>
      <x v="206"/>
    </i>
    <i r="3">
      <x v="54"/>
      <x v="216"/>
      <x/>
      <x v="1"/>
      <x v="22"/>
      <x v="203"/>
    </i>
    <i r="4">
      <x v="217"/>
      <x v="3"/>
      <x v="1"/>
      <x v="22"/>
      <x v="204"/>
    </i>
    <i r="2">
      <x v="56"/>
      <x v="55"/>
      <x v="220"/>
      <x v="6"/>
      <x v="2"/>
      <x v="33"/>
      <x v="207"/>
    </i>
    <i r="1">
      <x v="2"/>
      <x v="49"/>
      <x v="45"/>
      <x v="128"/>
      <x/>
      <x v="2"/>
      <x v="13"/>
      <x v="190"/>
    </i>
    <i r="1">
      <x v="4"/>
      <x v="50"/>
      <x v="45"/>
      <x v="43"/>
      <x v="4"/>
      <x v="1"/>
      <x v="19"/>
      <x v="126"/>
    </i>
    <i r="2">
      <x v="61"/>
      <x v="60"/>
      <x v="226"/>
      <x v="4"/>
      <x v="1"/>
      <x v="34"/>
      <x v="213"/>
    </i>
    <i t="default">
      <x v="17"/>
    </i>
    <i>
      <x v="18"/>
      <x/>
      <x v="57"/>
      <x v="63"/>
      <x v="230"/>
      <x v="2"/>
      <x v="1"/>
      <x v="6"/>
      <x v="216"/>
    </i>
    <i r="4">
      <x v="231"/>
      <x v="3"/>
      <x v="1"/>
      <x v="6"/>
      <x v="217"/>
    </i>
    <i r="4">
      <x v="232"/>
      <x/>
      <x/>
      <x v="6"/>
      <x v="217"/>
    </i>
    <i r="1">
      <x v="1"/>
      <x v="57"/>
      <x v="56"/>
      <x v="221"/>
      <x v="3"/>
      <x v="1"/>
      <x v="22"/>
      <x v="208"/>
    </i>
    <i r="4">
      <x v="222"/>
      <x/>
      <x v="1"/>
      <x v="22"/>
      <x v="209"/>
    </i>
    <i r="2">
      <x v="58"/>
      <x v="57"/>
      <x v="223"/>
      <x/>
      <x v="2"/>
      <x v="20"/>
      <x v="210"/>
    </i>
    <i r="2">
      <x v="59"/>
      <x v="58"/>
      <x v="224"/>
      <x v="6"/>
      <x v="2"/>
      <x v="33"/>
      <x v="211"/>
    </i>
    <i r="2">
      <x v="62"/>
      <x v="61"/>
      <x v="227"/>
      <x/>
      <x v="1"/>
      <x v="22"/>
      <x v="214"/>
    </i>
    <i r="4">
      <x v="228"/>
      <x v="3"/>
      <x v="1"/>
      <x v="22"/>
      <x v="123"/>
    </i>
    <i r="2">
      <x v="63"/>
      <x v="62"/>
      <x v="229"/>
      <x v="2"/>
      <x v="2"/>
      <x v="33"/>
      <x v="215"/>
    </i>
    <i r="2">
      <x v="64"/>
      <x v="64"/>
      <x v="233"/>
      <x v="6"/>
      <x v="2"/>
      <x v="33"/>
      <x v="218"/>
    </i>
    <i r="2">
      <x v="65"/>
      <x v="65"/>
      <x v="234"/>
      <x v="6"/>
      <x v="2"/>
      <x v="33"/>
      <x v="219"/>
    </i>
    <i t="default">
      <x v="18"/>
    </i>
    <i>
      <x v="19"/>
      <x/>
      <x v="67"/>
      <x v="67"/>
      <x v="238"/>
      <x v="2"/>
      <x v="1"/>
      <x v="6"/>
      <x v="223"/>
    </i>
    <i r="4">
      <x v="239"/>
      <x/>
      <x/>
      <x v="6"/>
      <x v="224"/>
    </i>
    <i r="1">
      <x v="1"/>
      <x v="66"/>
      <x v="65"/>
      <x v="235"/>
      <x/>
      <x v="1"/>
      <x v="22"/>
      <x v="220"/>
    </i>
    <i r="4">
      <x v="236"/>
      <x v="3"/>
      <x v="1"/>
      <x v="22"/>
      <x v="221"/>
    </i>
    <i r="3">
      <x v="66"/>
      <x v="237"/>
      <x/>
      <x v="2"/>
      <x v="20"/>
      <x v="222"/>
    </i>
    <i t="default">
      <x v="19"/>
    </i>
    <i t="grand">
      <x/>
    </i>
  </rowItems>
  <colItems count="1">
    <i/>
  </colItems>
  <dataFields count="1">
    <dataField name="Somma di Totale" fld="13" baseField="0" baseItem="0" numFmtId="4"/>
  </dataFields>
  <formats count="2">
    <format dxfId="57">
      <pivotArea outline="0" collapsedLevelsAreSubtotals="1" fieldPosition="0"/>
    </format>
    <format dxfId="56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8FAF0E-E8C4-428F-8FBE-F25C8DA8D5FE}" name="Tabella pivot4" cacheId="36" applyNumberFormats="0" applyBorderFormats="0" applyFontFormats="0" applyPatternFormats="0" applyAlignmentFormats="0" applyWidthHeightFormats="1" dataCaption="Valori" grandTotalCaption="Totale" updatedVersion="8" minRefreshableVersion="3" useAutoFormatting="1" itemPrintTitles="1" createdVersion="8" indent="0" outline="1" outlineData="1" multipleFieldFilters="0" rowHeaderCaption="Riclassifica">
  <location ref="A3:K10" firstHeaderRow="1" firstDataRow="2" firstDataCol="1"/>
  <pivotFields count="23">
    <pivotField showAll="0"/>
    <pivotField showAll="0">
      <items count="69">
        <item x="67"/>
        <item x="1"/>
        <item x="5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x="22"/>
        <item x="0"/>
        <item x="17"/>
        <item x="19"/>
        <item x="21"/>
        <item x="23"/>
        <item x="20"/>
        <item x="25"/>
        <item x="16"/>
        <item x="18"/>
        <item x="24"/>
        <item x="26"/>
        <item x="28"/>
        <item x="27"/>
        <item x="30"/>
        <item x="29"/>
        <item x="31"/>
        <item x="32"/>
        <item x="34"/>
        <item x="33"/>
        <item x="35"/>
        <item x="37"/>
        <item x="39"/>
        <item x="38"/>
        <item x="40"/>
        <item x="41"/>
        <item x="42"/>
        <item x="43"/>
        <item x="44"/>
        <item x="45"/>
        <item x="46"/>
        <item x="47"/>
        <item x="15"/>
        <item x="36"/>
        <item x="51"/>
        <item x="53"/>
        <item x="52"/>
        <item x="54"/>
        <item x="48"/>
        <item x="49"/>
        <item x="50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t="default"/>
      </items>
    </pivotField>
    <pivotField showAll="0">
      <items count="69"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19"/>
        <item x="21"/>
        <item x="22"/>
        <item x="24"/>
        <item x="25"/>
        <item x="26"/>
        <item x="27"/>
        <item x="28"/>
        <item x="29"/>
        <item x="30"/>
        <item x="31"/>
        <item x="32"/>
        <item x="34"/>
        <item x="36"/>
        <item x="37"/>
        <item x="38"/>
        <item x="39"/>
        <item x="40"/>
        <item x="41"/>
        <item x="43"/>
        <item x="44"/>
        <item x="45"/>
        <item x="46"/>
        <item x="47"/>
        <item x="33"/>
        <item x="52"/>
        <item x="53"/>
        <item x="35"/>
        <item x="42"/>
        <item x="23"/>
        <item x="0"/>
        <item x="48"/>
        <item x="49"/>
        <item x="50"/>
        <item x="51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t="default"/>
      </items>
    </pivotField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 defaultSubtotal="0">
      <items count="368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x="0"/>
        <item x="367"/>
      </items>
    </pivotField>
    <pivotField axis="axisCol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/>
    <pivotField showAll="0" defaultSubtotal="0"/>
    <pivotField showAll="0" defaultSubtotal="0">
      <items count="4">
        <item x="1"/>
        <item x="2"/>
        <item x="0"/>
        <item x="3"/>
      </items>
    </pivotField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9"/>
  </colFields>
  <colItems count="1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omma di Totale" fld="13" baseField="0" baseItem="0" numFmtId="3"/>
  </dataFields>
  <formats count="10">
    <format dxfId="67">
      <pivotArea type="all" dataOnly="0" outline="0" fieldPosition="0"/>
    </format>
    <format dxfId="66">
      <pivotArea outline="0" collapsedLevelsAreSubtotals="1" fieldPosition="0"/>
    </format>
    <format dxfId="65">
      <pivotArea type="origin" dataOnly="0" labelOnly="1" outline="0" fieldPosition="0"/>
    </format>
    <format dxfId="64">
      <pivotArea field="19" type="button" dataOnly="0" labelOnly="1" outline="0" axis="axisCol" fieldPosition="0"/>
    </format>
    <format dxfId="63">
      <pivotArea type="topRight" dataOnly="0" labelOnly="1" outline="0" fieldPosition="0"/>
    </format>
    <format dxfId="62">
      <pivotArea field="4" type="button" dataOnly="0" labelOnly="1" outline="0" axis="axisRow" fieldPosition="0"/>
    </format>
    <format dxfId="61">
      <pivotArea dataOnly="0" labelOnly="1" fieldPosition="0">
        <references count="1">
          <reference field="4" count="0"/>
        </references>
      </pivotArea>
    </format>
    <format dxfId="60">
      <pivotArea dataOnly="0" labelOnly="1" grandRow="1" outline="0" fieldPosition="0"/>
    </format>
    <format dxfId="59">
      <pivotArea dataOnly="0" labelOnly="1" fieldPosition="0">
        <references count="1">
          <reference field="19" count="10"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5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00829031-69D1-4F31-A7C2-0C0A8ED04966}" autoFormatId="16" applyNumberFormats="0" applyBorderFormats="0" applyFontFormats="0" applyPatternFormats="0" applyAlignmentFormats="0" applyWidthHeightFormats="0">
  <queryTableRefresh nextId="19">
    <queryTableFields count="18">
      <queryTableField id="1" name="strMese" tableColumnId="1"/>
      <queryTableField id="2" name="Data_Valuta" tableColumnId="2"/>
      <queryTableField id="3" name="Data Fattura" tableColumnId="3"/>
      <queryTableField id="4" name="Numero Fattura" tableColumnId="4"/>
      <queryTableField id="5" name="Riclassifica" tableColumnId="5"/>
      <queryTableField id="6" name="Cliente" tableColumnId="6"/>
      <queryTableField id="7" name="Centro_Costo" tableColumnId="7"/>
      <queryTableField id="8" name="Fornitore" tableColumnId="8"/>
      <queryTableField id="9" name="Partita IVA" tableColumnId="9"/>
      <queryTableField id="10" name="Descr Fattura" tableColumnId="10"/>
      <queryTableField id="11" name="Imponibile" tableColumnId="11"/>
      <queryTableField id="12" name="Altro" tableColumnId="12"/>
      <queryTableField id="13" name="IVA" tableColumnId="13"/>
      <queryTableField id="14" name="Totale" tableColumnId="14"/>
      <queryTableField id="15" name="Data_Contabile" tableColumnId="15"/>
      <queryTableField id="16" name="Banche_Descrizione" tableColumnId="16"/>
      <queryTableField id="17" name="Movimenti_Descrizione" tableColumnId="17"/>
      <queryTableField id="18" name="Importo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59BC64-FD18-441B-A8C8-5EB741711C4B}" name="qsys_Fatture_Acquisto_Attivita" displayName="qsys_Fatture_Acquisto_Attivita" ref="A1:R121" tableType="queryTable" totalsRowShown="0">
  <tableColumns count="18">
    <tableColumn id="1" xr3:uid="{BE7E0B08-6D87-404A-A8A3-A830E5EC758E}" uniqueName="1" name="strMese" queryTableFieldId="1" dataDxfId="19" dataCellStyle="Normale_qsys_Fatture_Acquisto_Attivita"/>
    <tableColumn id="2" xr3:uid="{1F2D6492-5DAA-410A-9B65-E70841A91C32}" uniqueName="2" name="Data_Valuta" queryTableFieldId="2" dataDxfId="18" dataCellStyle="Normale_qsys_Fatture_Acquisto_Attivita"/>
    <tableColumn id="3" xr3:uid="{7BDA12AC-66F9-48D7-892B-5ADA044D269C}" uniqueName="3" name="Data Fattura" queryTableFieldId="3" dataDxfId="17" dataCellStyle="Normale_qsys_Fatture_Acquisto_Attivita"/>
    <tableColumn id="4" xr3:uid="{4ABAB9E0-DC62-44BB-A982-8F48B58A2150}" uniqueName="4" name="Numero Fattura" queryTableFieldId="4" dataDxfId="16" dataCellStyle="Normale_qsys_Fatture_Acquisto_Attivita"/>
    <tableColumn id="5" xr3:uid="{B014C329-99DA-458D-A70F-B129B67B5153}" uniqueName="5" name="Riclassifica" queryTableFieldId="5" dataDxfId="15" dataCellStyle="Normale_qsys_Fatture_Acquisto_Attivita"/>
    <tableColumn id="6" xr3:uid="{02DC8067-8DB9-4ECE-9B43-927E4B2EBAC6}" uniqueName="6" name="Cliente" queryTableFieldId="6" dataDxfId="14" dataCellStyle="Normale_qsys_Fatture_Acquisto_Attivita"/>
    <tableColumn id="7" xr3:uid="{8640A0F2-EF84-4E86-846D-AD5FBBBD99F2}" uniqueName="7" name="Centro_Costo" queryTableFieldId="7" dataDxfId="13" dataCellStyle="Normale_qsys_Fatture_Acquisto_Attivita"/>
    <tableColumn id="8" xr3:uid="{680DCB6E-FEAB-46FB-9A69-2B8B3A488375}" uniqueName="8" name="Fornitore" queryTableFieldId="8" dataDxfId="12" dataCellStyle="Normale_qsys_Fatture_Acquisto_Attivita"/>
    <tableColumn id="9" xr3:uid="{C7597756-78FA-41F2-93DF-9554E9382406}" uniqueName="9" name="Partita IVA" queryTableFieldId="9" dataDxfId="11" dataCellStyle="Normale_qsys_Fatture_Acquisto_Attivita"/>
    <tableColumn id="10" xr3:uid="{D43AE6AA-238A-4891-AA70-65BE86B32DAD}" uniqueName="10" name="Descr Fattura" queryTableFieldId="10" dataDxfId="10" dataCellStyle="Normale_qsys_Fatture_Acquisto_Attivita"/>
    <tableColumn id="11" xr3:uid="{2FB2F580-2C1B-4942-91B5-E79EE4A63293}" uniqueName="11" name="Imponibile" queryTableFieldId="11" dataDxfId="9" dataCellStyle="Normale_qsys_Fatture_Acquisto_Attivita"/>
    <tableColumn id="12" xr3:uid="{1C63BEAB-FAF3-4ED1-933F-26F7790684CE}" uniqueName="12" name="Altro" queryTableFieldId="12" dataDxfId="8" dataCellStyle="Normale_qsys_Fatture_Acquisto_Attivita"/>
    <tableColumn id="13" xr3:uid="{A7A2B364-73A3-441E-9027-A929EF87C11F}" uniqueName="13" name="IVA" queryTableFieldId="13" dataDxfId="7" dataCellStyle="Normale_qsys_Fatture_Acquisto_Attivita"/>
    <tableColumn id="14" xr3:uid="{395E4FE4-8890-4C7F-9504-F8C719100E09}" uniqueName="14" name="Totale" queryTableFieldId="14" dataDxfId="6" dataCellStyle="Normale_qsys_Fatture_Acquisto_Attivita"/>
    <tableColumn id="15" xr3:uid="{CE854F07-0699-4756-959F-F4DC0C6E0BDD}" uniqueName="15" name="Data_Contabile" queryTableFieldId="15" dataDxfId="5" dataCellStyle="Normale_qsys_Fatture_Acquisto_Attivita"/>
    <tableColumn id="16" xr3:uid="{DC6C1FF3-0491-4A55-991E-480147630FF4}" uniqueName="16" name="Banche_Descrizione" queryTableFieldId="16" dataDxfId="4" dataCellStyle="Normale_qsys_Fatture_Acquisto_Attivita"/>
    <tableColumn id="17" xr3:uid="{B29ECA29-61C1-4A36-BE0F-B05241DEBFE7}" uniqueName="17" name="Movimenti_Descrizione" queryTableFieldId="17" dataDxfId="3" dataCellStyle="Normale_qsys_Fatture_Acquisto_Attivita"/>
    <tableColumn id="18" xr3:uid="{D3A27C4B-5550-42E4-891B-EE43A26A2C9B}" uniqueName="18" name="Importo" queryTableFieldId="18" dataDxfId="2" dataCellStyle="Normale_qsys_Fatture_Acquisto_Attivita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workbookViewId="0">
      <pane ySplit="3" topLeftCell="A61" activePane="bottomLeft" state="frozen"/>
      <selection pane="bottomLeft" activeCell="F11" sqref="F11"/>
    </sheetView>
  </sheetViews>
  <sheetFormatPr defaultRowHeight="14.4" x14ac:dyDescent="0.3"/>
  <cols>
    <col min="1" max="1" width="17.21875" bestFit="1" customWidth="1"/>
    <col min="2" max="2" width="24.6640625" customWidth="1"/>
    <col min="3" max="4" width="13.5546875" bestFit="1" customWidth="1"/>
    <col min="5" max="5" width="16.6640625" bestFit="1" customWidth="1"/>
    <col min="6" max="6" width="12.109375" bestFit="1" customWidth="1"/>
    <col min="7" max="7" width="9" bestFit="1" customWidth="1"/>
    <col min="8" max="8" width="34.21875" customWidth="1"/>
    <col min="9" max="9" width="56.88671875" bestFit="1" customWidth="1"/>
    <col min="10" max="10" width="9.109375" style="4" bestFit="1" customWidth="1"/>
    <col min="11" max="11" width="9" bestFit="1" customWidth="1"/>
  </cols>
  <sheetData>
    <row r="1" spans="1:10" ht="31.2" x14ac:dyDescent="0.6">
      <c r="A1" s="3" t="s">
        <v>54</v>
      </c>
    </row>
    <row r="2" spans="1:10" x14ac:dyDescent="0.3">
      <c r="A2" s="1" t="s">
        <v>55</v>
      </c>
    </row>
    <row r="3" spans="1:10" x14ac:dyDescent="0.3">
      <c r="A3" s="1" t="s">
        <v>0</v>
      </c>
      <c r="B3" s="1" t="s">
        <v>4</v>
      </c>
      <c r="C3" s="1" t="s">
        <v>56</v>
      </c>
      <c r="D3" s="1" t="s">
        <v>2</v>
      </c>
      <c r="E3" s="1" t="s">
        <v>3</v>
      </c>
      <c r="F3" s="1" t="s">
        <v>57</v>
      </c>
      <c r="G3" s="1" t="s">
        <v>5</v>
      </c>
      <c r="H3" s="1" t="s">
        <v>7</v>
      </c>
      <c r="I3" s="1" t="s">
        <v>9</v>
      </c>
      <c r="J3" t="s">
        <v>13</v>
      </c>
    </row>
    <row r="4" spans="1:10" x14ac:dyDescent="0.3">
      <c r="A4" t="s">
        <v>66</v>
      </c>
      <c r="B4" t="s">
        <v>24</v>
      </c>
      <c r="C4" s="2">
        <v>46027</v>
      </c>
      <c r="D4" s="2">
        <v>46025</v>
      </c>
      <c r="E4" t="s">
        <v>82</v>
      </c>
      <c r="F4" t="s">
        <v>31</v>
      </c>
      <c r="G4" t="s">
        <v>25</v>
      </c>
      <c r="H4" t="s">
        <v>32</v>
      </c>
      <c r="I4" t="s">
        <v>83</v>
      </c>
      <c r="J4" s="4">
        <v>67.28</v>
      </c>
    </row>
    <row r="5" spans="1:10" x14ac:dyDescent="0.3">
      <c r="E5" t="s">
        <v>85</v>
      </c>
      <c r="F5" t="s">
        <v>20</v>
      </c>
      <c r="G5" t="s">
        <v>25</v>
      </c>
      <c r="H5" t="s">
        <v>32</v>
      </c>
      <c r="I5" t="s">
        <v>83</v>
      </c>
      <c r="J5" s="4">
        <v>139.88</v>
      </c>
    </row>
    <row r="6" spans="1:10" x14ac:dyDescent="0.3">
      <c r="E6" t="s">
        <v>232</v>
      </c>
      <c r="F6" t="s">
        <v>26</v>
      </c>
      <c r="G6" t="s">
        <v>25</v>
      </c>
      <c r="H6" t="s">
        <v>32</v>
      </c>
      <c r="I6" t="s">
        <v>83</v>
      </c>
      <c r="J6" s="4">
        <v>214.62</v>
      </c>
    </row>
    <row r="7" spans="1:10" x14ac:dyDescent="0.3">
      <c r="B7" t="s">
        <v>18</v>
      </c>
      <c r="C7" s="2">
        <v>46024</v>
      </c>
      <c r="D7" s="2">
        <v>46003</v>
      </c>
      <c r="E7" t="s">
        <v>67</v>
      </c>
      <c r="F7" t="s">
        <v>20</v>
      </c>
      <c r="G7" t="s">
        <v>25</v>
      </c>
      <c r="H7" t="s">
        <v>59</v>
      </c>
      <c r="I7" t="s">
        <v>68</v>
      </c>
      <c r="J7" s="4">
        <v>138.24</v>
      </c>
    </row>
    <row r="8" spans="1:10" x14ac:dyDescent="0.3">
      <c r="E8" t="s">
        <v>229</v>
      </c>
      <c r="F8" t="s">
        <v>31</v>
      </c>
      <c r="G8" t="s">
        <v>25</v>
      </c>
      <c r="H8" t="s">
        <v>59</v>
      </c>
      <c r="I8" t="s">
        <v>230</v>
      </c>
      <c r="J8" s="4">
        <v>19.78</v>
      </c>
    </row>
    <row r="9" spans="1:10" x14ac:dyDescent="0.3">
      <c r="D9" s="2">
        <v>46004</v>
      </c>
      <c r="E9" t="s">
        <v>71</v>
      </c>
      <c r="F9" t="s">
        <v>20</v>
      </c>
      <c r="G9" t="s">
        <v>25</v>
      </c>
      <c r="H9" t="s">
        <v>59</v>
      </c>
      <c r="I9" t="s">
        <v>72</v>
      </c>
      <c r="J9" s="4">
        <v>88.74</v>
      </c>
    </row>
    <row r="10" spans="1:10" x14ac:dyDescent="0.3">
      <c r="E10" t="s">
        <v>73</v>
      </c>
      <c r="F10" t="s">
        <v>31</v>
      </c>
      <c r="G10" t="s">
        <v>25</v>
      </c>
      <c r="H10" t="s">
        <v>59</v>
      </c>
      <c r="I10" t="s">
        <v>74</v>
      </c>
      <c r="J10" s="4">
        <v>86.01</v>
      </c>
    </row>
    <row r="11" spans="1:10" x14ac:dyDescent="0.3">
      <c r="C11" s="2">
        <v>46030</v>
      </c>
      <c r="D11" s="2">
        <v>46003</v>
      </c>
      <c r="E11" t="s">
        <v>70</v>
      </c>
      <c r="F11" t="s">
        <v>37</v>
      </c>
      <c r="G11" t="s">
        <v>19</v>
      </c>
      <c r="H11" t="s">
        <v>21</v>
      </c>
      <c r="I11" t="s">
        <v>231</v>
      </c>
      <c r="J11" s="4">
        <v>58.789999999999992</v>
      </c>
    </row>
    <row r="12" spans="1:10" x14ac:dyDescent="0.3">
      <c r="C12" s="2">
        <v>46036</v>
      </c>
      <c r="D12" s="2">
        <v>46006</v>
      </c>
      <c r="E12" t="s">
        <v>75</v>
      </c>
      <c r="F12" t="s">
        <v>26</v>
      </c>
      <c r="G12" t="s">
        <v>19</v>
      </c>
      <c r="H12" t="s">
        <v>51</v>
      </c>
      <c r="I12" t="s">
        <v>76</v>
      </c>
      <c r="J12" s="4">
        <v>124.87</v>
      </c>
    </row>
    <row r="13" spans="1:10" x14ac:dyDescent="0.3">
      <c r="B13" t="s">
        <v>35</v>
      </c>
      <c r="C13" s="2">
        <v>46031</v>
      </c>
      <c r="D13" s="2">
        <v>46023</v>
      </c>
      <c r="E13" t="s">
        <v>79</v>
      </c>
      <c r="F13" t="s">
        <v>20</v>
      </c>
      <c r="G13" t="s">
        <v>34</v>
      </c>
      <c r="H13" t="s">
        <v>36</v>
      </c>
      <c r="I13" t="s">
        <v>80</v>
      </c>
      <c r="J13" s="4">
        <v>290.60000000000002</v>
      </c>
    </row>
    <row r="14" spans="1:10" x14ac:dyDescent="0.3">
      <c r="C14" s="2">
        <v>46034</v>
      </c>
      <c r="D14" s="2">
        <v>46022</v>
      </c>
      <c r="E14" t="s">
        <v>265</v>
      </c>
      <c r="F14" t="s">
        <v>31</v>
      </c>
      <c r="G14" t="s">
        <v>19</v>
      </c>
      <c r="H14" t="s">
        <v>45</v>
      </c>
      <c r="I14" t="s">
        <v>77</v>
      </c>
      <c r="J14" s="4">
        <v>983.1</v>
      </c>
    </row>
    <row r="15" spans="1:10" x14ac:dyDescent="0.3">
      <c r="B15" t="s">
        <v>38</v>
      </c>
      <c r="C15" s="2">
        <v>46044</v>
      </c>
      <c r="D15" s="2">
        <v>46045</v>
      </c>
      <c r="E15" t="s">
        <v>99</v>
      </c>
      <c r="F15" t="s">
        <v>37</v>
      </c>
      <c r="G15" t="s">
        <v>25</v>
      </c>
      <c r="H15" t="s">
        <v>49</v>
      </c>
      <c r="I15" t="s">
        <v>235</v>
      </c>
      <c r="J15" s="4">
        <v>47.95</v>
      </c>
    </row>
    <row r="16" spans="1:10" x14ac:dyDescent="0.3">
      <c r="C16" s="2">
        <v>46047</v>
      </c>
      <c r="D16" s="2">
        <v>46048</v>
      </c>
      <c r="E16" t="s">
        <v>101</v>
      </c>
      <c r="F16" t="s">
        <v>37</v>
      </c>
      <c r="G16" t="s">
        <v>25</v>
      </c>
      <c r="H16" t="s">
        <v>102</v>
      </c>
      <c r="I16" t="s">
        <v>104</v>
      </c>
      <c r="J16" s="4">
        <v>13.99</v>
      </c>
    </row>
    <row r="17" spans="1:10" x14ac:dyDescent="0.3">
      <c r="B17" t="s">
        <v>41</v>
      </c>
      <c r="C17" s="2">
        <v>46027</v>
      </c>
      <c r="D17" s="2">
        <v>46054</v>
      </c>
      <c r="E17" t="s">
        <v>257</v>
      </c>
      <c r="F17" t="s">
        <v>37</v>
      </c>
      <c r="G17" t="s">
        <v>25</v>
      </c>
      <c r="H17" t="s">
        <v>42</v>
      </c>
      <c r="I17" t="s">
        <v>106</v>
      </c>
      <c r="J17" s="4">
        <v>5.86</v>
      </c>
    </row>
    <row r="18" spans="1:10" x14ac:dyDescent="0.3">
      <c r="A18" t="s">
        <v>130</v>
      </c>
      <c r="J18" s="4">
        <v>2279.7099999999996</v>
      </c>
    </row>
    <row r="19" spans="1:10" x14ac:dyDescent="0.3">
      <c r="A19" t="s">
        <v>86</v>
      </c>
      <c r="B19" t="s">
        <v>24</v>
      </c>
      <c r="C19" s="2">
        <v>46056</v>
      </c>
      <c r="D19" s="2">
        <v>46056</v>
      </c>
      <c r="E19" t="s">
        <v>108</v>
      </c>
      <c r="F19" t="s">
        <v>26</v>
      </c>
      <c r="G19" t="s">
        <v>25</v>
      </c>
      <c r="H19" t="s">
        <v>32</v>
      </c>
      <c r="I19" t="s">
        <v>236</v>
      </c>
      <c r="J19" s="4">
        <v>79.56</v>
      </c>
    </row>
    <row r="20" spans="1:10" x14ac:dyDescent="0.3">
      <c r="E20" t="s">
        <v>237</v>
      </c>
      <c r="F20" t="s">
        <v>31</v>
      </c>
      <c r="G20" t="s">
        <v>25</v>
      </c>
      <c r="H20" t="s">
        <v>32</v>
      </c>
      <c r="I20" t="s">
        <v>238</v>
      </c>
      <c r="J20" s="4">
        <v>113.59</v>
      </c>
    </row>
    <row r="21" spans="1:10" x14ac:dyDescent="0.3">
      <c r="D21" s="2">
        <v>46084</v>
      </c>
      <c r="E21" t="s">
        <v>128</v>
      </c>
      <c r="F21" t="s">
        <v>20</v>
      </c>
      <c r="G21" t="s">
        <v>34</v>
      </c>
      <c r="H21" t="s">
        <v>32</v>
      </c>
      <c r="I21" t="s">
        <v>129</v>
      </c>
      <c r="J21" s="4">
        <v>126.69</v>
      </c>
    </row>
    <row r="22" spans="1:10" x14ac:dyDescent="0.3">
      <c r="B22" t="s">
        <v>18</v>
      </c>
      <c r="C22" s="2">
        <v>46055</v>
      </c>
      <c r="D22" s="2">
        <v>46035</v>
      </c>
      <c r="E22" t="s">
        <v>87</v>
      </c>
      <c r="F22" t="s">
        <v>31</v>
      </c>
      <c r="G22" t="s">
        <v>25</v>
      </c>
      <c r="H22" t="s">
        <v>59</v>
      </c>
      <c r="I22" t="s">
        <v>88</v>
      </c>
      <c r="J22" s="4">
        <v>74.819999999999993</v>
      </c>
    </row>
    <row r="23" spans="1:10" x14ac:dyDescent="0.3">
      <c r="E23" t="s">
        <v>233</v>
      </c>
      <c r="F23" t="s">
        <v>20</v>
      </c>
      <c r="G23" t="s">
        <v>25</v>
      </c>
      <c r="H23" t="s">
        <v>59</v>
      </c>
      <c r="I23" t="s">
        <v>234</v>
      </c>
      <c r="J23" s="4">
        <v>78.59</v>
      </c>
    </row>
    <row r="24" spans="1:10" x14ac:dyDescent="0.3">
      <c r="C24" s="2">
        <v>46066</v>
      </c>
      <c r="D24" s="2">
        <v>46036</v>
      </c>
      <c r="E24" t="s">
        <v>89</v>
      </c>
      <c r="F24" t="s">
        <v>58</v>
      </c>
      <c r="G24" t="s">
        <v>19</v>
      </c>
      <c r="H24" t="s">
        <v>51</v>
      </c>
      <c r="I24" t="s">
        <v>90</v>
      </c>
      <c r="J24" s="4">
        <v>119.77</v>
      </c>
    </row>
    <row r="25" spans="1:10" x14ac:dyDescent="0.3">
      <c r="C25" s="2">
        <v>46062</v>
      </c>
      <c r="D25" s="2">
        <v>46038</v>
      </c>
      <c r="E25" t="s">
        <v>91</v>
      </c>
      <c r="F25" t="s">
        <v>37</v>
      </c>
      <c r="G25" t="s">
        <v>19</v>
      </c>
      <c r="H25" t="s">
        <v>21</v>
      </c>
      <c r="I25" t="s">
        <v>92</v>
      </c>
      <c r="J25" s="4">
        <v>48.79</v>
      </c>
    </row>
    <row r="26" spans="1:10" x14ac:dyDescent="0.3">
      <c r="C26" s="2">
        <v>46071</v>
      </c>
      <c r="D26" s="2">
        <v>46041</v>
      </c>
      <c r="E26" t="s">
        <v>93</v>
      </c>
      <c r="F26" t="s">
        <v>58</v>
      </c>
      <c r="G26" t="s">
        <v>19</v>
      </c>
      <c r="H26" t="s">
        <v>51</v>
      </c>
      <c r="I26" t="s">
        <v>94</v>
      </c>
      <c r="J26" s="4">
        <v>44.9</v>
      </c>
    </row>
    <row r="27" spans="1:10" x14ac:dyDescent="0.3">
      <c r="C27" s="2">
        <v>46064</v>
      </c>
      <c r="D27" s="2">
        <v>46044</v>
      </c>
      <c r="E27" t="s">
        <v>95</v>
      </c>
      <c r="F27" t="s">
        <v>20</v>
      </c>
      <c r="G27" t="s">
        <v>25</v>
      </c>
      <c r="H27" t="s">
        <v>59</v>
      </c>
      <c r="I27" t="s">
        <v>96</v>
      </c>
      <c r="J27" s="4">
        <v>105.82</v>
      </c>
    </row>
    <row r="28" spans="1:10" x14ac:dyDescent="0.3">
      <c r="E28" t="s">
        <v>97</v>
      </c>
      <c r="F28" t="s">
        <v>31</v>
      </c>
      <c r="G28" t="s">
        <v>25</v>
      </c>
      <c r="H28" t="s">
        <v>59</v>
      </c>
      <c r="I28" t="s">
        <v>98</v>
      </c>
      <c r="J28" s="4">
        <v>19.78</v>
      </c>
    </row>
    <row r="29" spans="1:10" x14ac:dyDescent="0.3">
      <c r="B29" t="s">
        <v>41</v>
      </c>
      <c r="C29" s="2">
        <v>46057</v>
      </c>
      <c r="D29" s="2">
        <v>46082</v>
      </c>
      <c r="E29" t="s">
        <v>139</v>
      </c>
      <c r="F29" t="s">
        <v>37</v>
      </c>
      <c r="G29" t="s">
        <v>25</v>
      </c>
      <c r="H29" t="s">
        <v>42</v>
      </c>
      <c r="I29" t="s">
        <v>140</v>
      </c>
      <c r="J29" s="4">
        <v>5.41</v>
      </c>
    </row>
    <row r="30" spans="1:10" x14ac:dyDescent="0.3">
      <c r="C30" s="2">
        <v>46069</v>
      </c>
      <c r="D30" s="2">
        <v>46069</v>
      </c>
      <c r="E30" t="s">
        <v>111</v>
      </c>
      <c r="F30" t="s">
        <v>31</v>
      </c>
      <c r="G30" t="s">
        <v>25</v>
      </c>
      <c r="H30" t="s">
        <v>44</v>
      </c>
      <c r="I30" t="s">
        <v>112</v>
      </c>
      <c r="J30" s="4">
        <v>203.7</v>
      </c>
    </row>
    <row r="31" spans="1:10" x14ac:dyDescent="0.3">
      <c r="E31" t="s">
        <v>114</v>
      </c>
      <c r="F31" t="s">
        <v>26</v>
      </c>
      <c r="G31" t="s">
        <v>25</v>
      </c>
      <c r="H31" t="s">
        <v>44</v>
      </c>
      <c r="I31" t="s">
        <v>115</v>
      </c>
      <c r="J31" s="4">
        <v>203.7</v>
      </c>
    </row>
    <row r="32" spans="1:10" x14ac:dyDescent="0.3">
      <c r="C32" s="2">
        <v>46070</v>
      </c>
      <c r="D32" s="2">
        <v>46070</v>
      </c>
      <c r="E32" t="s">
        <v>116</v>
      </c>
      <c r="F32" t="s">
        <v>31</v>
      </c>
      <c r="G32" t="s">
        <v>19</v>
      </c>
      <c r="H32" t="s">
        <v>46</v>
      </c>
      <c r="I32" t="s">
        <v>117</v>
      </c>
      <c r="J32" s="4">
        <v>10</v>
      </c>
    </row>
    <row r="33" spans="1:10" x14ac:dyDescent="0.3">
      <c r="D33" s="2">
        <v>46076</v>
      </c>
      <c r="E33" t="s">
        <v>121</v>
      </c>
      <c r="F33" t="s">
        <v>31</v>
      </c>
      <c r="G33" t="s">
        <v>25</v>
      </c>
      <c r="H33" t="s">
        <v>48</v>
      </c>
      <c r="I33" t="s">
        <v>122</v>
      </c>
      <c r="J33" s="4">
        <v>101</v>
      </c>
    </row>
    <row r="34" spans="1:10" x14ac:dyDescent="0.3">
      <c r="C34" s="2">
        <v>46072</v>
      </c>
      <c r="D34" s="2">
        <v>46076</v>
      </c>
      <c r="E34" t="s">
        <v>119</v>
      </c>
      <c r="F34" t="s">
        <v>26</v>
      </c>
      <c r="G34" t="s">
        <v>25</v>
      </c>
      <c r="H34" t="s">
        <v>48</v>
      </c>
      <c r="I34" t="s">
        <v>120</v>
      </c>
      <c r="J34" s="4">
        <v>114.5</v>
      </c>
    </row>
    <row r="35" spans="1:10" x14ac:dyDescent="0.3">
      <c r="A35" t="s">
        <v>131</v>
      </c>
      <c r="J35" s="4">
        <v>1450.62</v>
      </c>
    </row>
    <row r="36" spans="1:10" x14ac:dyDescent="0.3">
      <c r="A36" t="s">
        <v>110</v>
      </c>
      <c r="B36" t="s">
        <v>24</v>
      </c>
      <c r="C36" s="2">
        <v>46082</v>
      </c>
      <c r="D36" s="2">
        <v>45974</v>
      </c>
      <c r="E36" t="s">
        <v>263</v>
      </c>
      <c r="F36" t="s">
        <v>20</v>
      </c>
      <c r="G36" t="s">
        <v>34</v>
      </c>
      <c r="H36" t="s">
        <v>27</v>
      </c>
      <c r="I36" t="s">
        <v>264</v>
      </c>
      <c r="J36" s="4">
        <v>9.52</v>
      </c>
    </row>
    <row r="37" spans="1:10" x14ac:dyDescent="0.3">
      <c r="C37" s="2">
        <v>46084</v>
      </c>
      <c r="D37" s="2">
        <v>46084</v>
      </c>
      <c r="E37" t="s">
        <v>123</v>
      </c>
      <c r="F37" t="s">
        <v>31</v>
      </c>
      <c r="G37" t="s">
        <v>25</v>
      </c>
      <c r="H37" t="s">
        <v>32</v>
      </c>
      <c r="I37" t="s">
        <v>127</v>
      </c>
      <c r="J37" s="4">
        <v>442.87</v>
      </c>
    </row>
    <row r="38" spans="1:10" x14ac:dyDescent="0.3">
      <c r="E38" t="s">
        <v>125</v>
      </c>
      <c r="F38" t="s">
        <v>26</v>
      </c>
      <c r="G38" t="s">
        <v>25</v>
      </c>
      <c r="H38" t="s">
        <v>32</v>
      </c>
      <c r="I38" t="s">
        <v>127</v>
      </c>
      <c r="J38" s="4">
        <v>235.18</v>
      </c>
    </row>
    <row r="39" spans="1:10" x14ac:dyDescent="0.3">
      <c r="E39" t="s">
        <v>126</v>
      </c>
      <c r="F39" t="s">
        <v>20</v>
      </c>
      <c r="G39" t="s">
        <v>34</v>
      </c>
      <c r="H39" t="s">
        <v>32</v>
      </c>
      <c r="I39" t="s">
        <v>127</v>
      </c>
      <c r="J39" s="4">
        <v>628.77</v>
      </c>
    </row>
    <row r="40" spans="1:10" x14ac:dyDescent="0.3">
      <c r="C40" s="2">
        <v>46088</v>
      </c>
      <c r="D40" s="2">
        <v>46088</v>
      </c>
      <c r="E40" t="s">
        <v>266</v>
      </c>
      <c r="F40" t="s">
        <v>26</v>
      </c>
      <c r="G40" t="s">
        <v>25</v>
      </c>
      <c r="H40" t="s">
        <v>27</v>
      </c>
      <c r="I40" t="s">
        <v>267</v>
      </c>
      <c r="J40" s="4">
        <v>6</v>
      </c>
    </row>
    <row r="41" spans="1:10" x14ac:dyDescent="0.3">
      <c r="C41" s="2">
        <v>46094</v>
      </c>
      <c r="D41" s="2">
        <v>46094</v>
      </c>
      <c r="E41" t="s">
        <v>268</v>
      </c>
      <c r="F41" t="s">
        <v>26</v>
      </c>
      <c r="G41" t="s">
        <v>25</v>
      </c>
      <c r="H41" t="s">
        <v>27</v>
      </c>
      <c r="I41" t="s">
        <v>269</v>
      </c>
      <c r="J41" s="4">
        <v>11.1</v>
      </c>
    </row>
    <row r="42" spans="1:10" x14ac:dyDescent="0.3">
      <c r="B42" t="s">
        <v>18</v>
      </c>
      <c r="C42" s="2">
        <v>46097</v>
      </c>
      <c r="D42" s="2">
        <v>46076</v>
      </c>
      <c r="E42" t="s">
        <v>137</v>
      </c>
      <c r="F42" t="s">
        <v>20</v>
      </c>
      <c r="G42" t="s">
        <v>25</v>
      </c>
      <c r="H42" t="s">
        <v>59</v>
      </c>
      <c r="I42" t="s">
        <v>138</v>
      </c>
      <c r="J42" s="4">
        <v>99.63</v>
      </c>
    </row>
    <row r="43" spans="1:10" x14ac:dyDescent="0.3">
      <c r="E43" t="s">
        <v>262</v>
      </c>
      <c r="F43" t="s">
        <v>31</v>
      </c>
      <c r="G43" t="s">
        <v>25</v>
      </c>
      <c r="H43" t="s">
        <v>59</v>
      </c>
      <c r="I43" t="s">
        <v>98</v>
      </c>
      <c r="J43" s="4">
        <v>20.62</v>
      </c>
    </row>
    <row r="44" spans="1:10" x14ac:dyDescent="0.3">
      <c r="C44" s="2">
        <v>46099</v>
      </c>
      <c r="D44" s="2">
        <v>46069</v>
      </c>
      <c r="E44" t="s">
        <v>133</v>
      </c>
      <c r="F44" t="s">
        <v>58</v>
      </c>
      <c r="G44" t="s">
        <v>19</v>
      </c>
      <c r="H44" t="s">
        <v>51</v>
      </c>
      <c r="I44" t="s">
        <v>134</v>
      </c>
      <c r="J44" s="4">
        <v>109.67</v>
      </c>
    </row>
    <row r="45" spans="1:10" x14ac:dyDescent="0.3">
      <c r="C45" s="2">
        <v>46100</v>
      </c>
      <c r="D45" s="2">
        <v>46070</v>
      </c>
      <c r="E45" t="s">
        <v>135</v>
      </c>
      <c r="F45" t="s">
        <v>58</v>
      </c>
      <c r="G45" t="s">
        <v>19</v>
      </c>
      <c r="H45" t="s">
        <v>51</v>
      </c>
      <c r="I45" t="s">
        <v>136</v>
      </c>
      <c r="J45" s="4">
        <v>26.91</v>
      </c>
    </row>
    <row r="46" spans="1:10" x14ac:dyDescent="0.3">
      <c r="C46" s="2">
        <v>46111</v>
      </c>
      <c r="D46" s="2">
        <v>46090</v>
      </c>
      <c r="E46" t="s">
        <v>151</v>
      </c>
      <c r="F46" t="s">
        <v>31</v>
      </c>
      <c r="G46" t="s">
        <v>25</v>
      </c>
      <c r="H46" t="s">
        <v>59</v>
      </c>
      <c r="I46" t="s">
        <v>152</v>
      </c>
      <c r="J46" s="4">
        <v>104.14</v>
      </c>
    </row>
    <row r="47" spans="1:10" x14ac:dyDescent="0.3">
      <c r="E47" t="s">
        <v>153</v>
      </c>
      <c r="F47" t="s">
        <v>20</v>
      </c>
      <c r="G47" t="s">
        <v>25</v>
      </c>
      <c r="H47" t="s">
        <v>59</v>
      </c>
      <c r="I47" t="s">
        <v>154</v>
      </c>
      <c r="J47" s="4">
        <v>72.08</v>
      </c>
    </row>
    <row r="48" spans="1:10" x14ac:dyDescent="0.3">
      <c r="C48" s="2">
        <v>46090</v>
      </c>
      <c r="D48" s="2">
        <v>46069</v>
      </c>
      <c r="E48" t="s">
        <v>239</v>
      </c>
      <c r="F48" t="s">
        <v>37</v>
      </c>
      <c r="G48" t="s">
        <v>19</v>
      </c>
      <c r="H48" t="s">
        <v>21</v>
      </c>
      <c r="I48" t="s">
        <v>240</v>
      </c>
      <c r="J48" s="4">
        <v>58.789999999999992</v>
      </c>
    </row>
    <row r="49" spans="1:10" x14ac:dyDescent="0.3">
      <c r="B49" t="s">
        <v>35</v>
      </c>
      <c r="C49" s="2">
        <v>46094</v>
      </c>
      <c r="D49" s="2">
        <v>46094</v>
      </c>
      <c r="E49" t="s">
        <v>265</v>
      </c>
      <c r="F49" t="s">
        <v>31</v>
      </c>
      <c r="G49" t="s">
        <v>19</v>
      </c>
      <c r="H49" t="s">
        <v>45</v>
      </c>
      <c r="I49" t="s">
        <v>159</v>
      </c>
      <c r="J49" s="4">
        <v>415</v>
      </c>
    </row>
    <row r="50" spans="1:10" x14ac:dyDescent="0.3">
      <c r="B50" t="s">
        <v>38</v>
      </c>
      <c r="C50" s="2">
        <v>46084</v>
      </c>
      <c r="D50" s="2">
        <v>46085</v>
      </c>
      <c r="E50" t="s">
        <v>141</v>
      </c>
      <c r="F50" t="s">
        <v>37</v>
      </c>
      <c r="G50" t="s">
        <v>25</v>
      </c>
      <c r="H50" t="s">
        <v>142</v>
      </c>
      <c r="I50" t="s">
        <v>144</v>
      </c>
      <c r="J50" s="4">
        <v>208.7</v>
      </c>
    </row>
    <row r="51" spans="1:10" x14ac:dyDescent="0.3">
      <c r="C51" s="2">
        <v>46086</v>
      </c>
      <c r="D51" s="2">
        <v>46087</v>
      </c>
      <c r="E51" t="s">
        <v>146</v>
      </c>
      <c r="F51" t="s">
        <v>37</v>
      </c>
      <c r="G51" t="s">
        <v>25</v>
      </c>
      <c r="H51" t="s">
        <v>147</v>
      </c>
      <c r="I51" t="s">
        <v>149</v>
      </c>
      <c r="J51" s="4">
        <v>9.83</v>
      </c>
    </row>
    <row r="52" spans="1:10" x14ac:dyDescent="0.3">
      <c r="B52" t="s">
        <v>41</v>
      </c>
      <c r="C52" s="2">
        <v>46085</v>
      </c>
      <c r="D52" s="2">
        <v>46113</v>
      </c>
      <c r="E52" t="s">
        <v>258</v>
      </c>
      <c r="F52" t="s">
        <v>37</v>
      </c>
      <c r="G52" t="s">
        <v>25</v>
      </c>
      <c r="H52" t="s">
        <v>42</v>
      </c>
      <c r="I52" t="s">
        <v>179</v>
      </c>
      <c r="J52" s="4">
        <v>15.63</v>
      </c>
    </row>
    <row r="53" spans="1:10" x14ac:dyDescent="0.3">
      <c r="A53" t="s">
        <v>132</v>
      </c>
      <c r="J53" s="4">
        <v>2474.4399999999996</v>
      </c>
    </row>
    <row r="54" spans="1:10" x14ac:dyDescent="0.3">
      <c r="A54" t="s">
        <v>155</v>
      </c>
      <c r="B54" t="s">
        <v>24</v>
      </c>
      <c r="C54" s="2">
        <v>46122</v>
      </c>
      <c r="D54" s="2">
        <v>46122</v>
      </c>
      <c r="E54" t="s">
        <v>270</v>
      </c>
      <c r="F54" t="s">
        <v>26</v>
      </c>
      <c r="G54" t="s">
        <v>25</v>
      </c>
      <c r="H54" t="s">
        <v>27</v>
      </c>
      <c r="I54" t="s">
        <v>271</v>
      </c>
      <c r="J54" s="4">
        <v>8.5500000000000007</v>
      </c>
    </row>
    <row r="55" spans="1:10" x14ac:dyDescent="0.3">
      <c r="C55" s="2">
        <v>46114</v>
      </c>
      <c r="D55" s="2">
        <v>46115</v>
      </c>
      <c r="E55" t="s">
        <v>174</v>
      </c>
      <c r="F55" t="s">
        <v>20</v>
      </c>
      <c r="G55" t="s">
        <v>34</v>
      </c>
      <c r="H55" t="s">
        <v>32</v>
      </c>
      <c r="I55" t="s">
        <v>176</v>
      </c>
      <c r="J55" s="4">
        <v>262.45</v>
      </c>
    </row>
    <row r="56" spans="1:10" x14ac:dyDescent="0.3">
      <c r="E56" t="s">
        <v>175</v>
      </c>
      <c r="F56" t="s">
        <v>26</v>
      </c>
      <c r="G56" t="s">
        <v>25</v>
      </c>
      <c r="H56" t="s">
        <v>32</v>
      </c>
      <c r="I56" t="s">
        <v>176</v>
      </c>
      <c r="J56" s="4">
        <v>46.8</v>
      </c>
    </row>
    <row r="57" spans="1:10" x14ac:dyDescent="0.3">
      <c r="E57" t="s">
        <v>177</v>
      </c>
      <c r="F57" t="s">
        <v>31</v>
      </c>
      <c r="G57" t="s">
        <v>25</v>
      </c>
      <c r="H57" t="s">
        <v>32</v>
      </c>
      <c r="I57" t="s">
        <v>176</v>
      </c>
      <c r="J57" s="4">
        <v>173.75</v>
      </c>
    </row>
    <row r="58" spans="1:10" x14ac:dyDescent="0.3">
      <c r="B58" t="s">
        <v>18</v>
      </c>
      <c r="C58" s="2">
        <v>46122</v>
      </c>
      <c r="D58" s="2">
        <v>46093</v>
      </c>
      <c r="E58" t="s">
        <v>156</v>
      </c>
      <c r="F58" t="s">
        <v>58</v>
      </c>
      <c r="G58" t="s">
        <v>19</v>
      </c>
      <c r="H58" t="s">
        <v>51</v>
      </c>
      <c r="I58" t="s">
        <v>157</v>
      </c>
      <c r="J58" s="4">
        <v>43.46</v>
      </c>
    </row>
    <row r="59" spans="1:10" x14ac:dyDescent="0.3">
      <c r="C59" s="2">
        <v>46127</v>
      </c>
      <c r="D59" s="2">
        <v>46097</v>
      </c>
      <c r="E59" t="s">
        <v>161</v>
      </c>
      <c r="F59" t="s">
        <v>58</v>
      </c>
      <c r="G59" t="s">
        <v>19</v>
      </c>
      <c r="H59" t="s">
        <v>51</v>
      </c>
      <c r="I59" t="s">
        <v>162</v>
      </c>
      <c r="J59" s="4">
        <v>126.21</v>
      </c>
    </row>
    <row r="60" spans="1:10" x14ac:dyDescent="0.3">
      <c r="C60" s="2">
        <v>46120</v>
      </c>
      <c r="D60" s="2">
        <v>46097</v>
      </c>
      <c r="E60" t="s">
        <v>163</v>
      </c>
      <c r="F60" t="s">
        <v>37</v>
      </c>
      <c r="G60" t="s">
        <v>19</v>
      </c>
      <c r="H60" t="s">
        <v>21</v>
      </c>
      <c r="I60" t="s">
        <v>164</v>
      </c>
      <c r="J60" s="4">
        <v>48.79</v>
      </c>
    </row>
    <row r="61" spans="1:10" x14ac:dyDescent="0.3">
      <c r="C61" s="2">
        <v>46132</v>
      </c>
      <c r="D61" s="2">
        <v>46111</v>
      </c>
      <c r="E61" t="s">
        <v>165</v>
      </c>
      <c r="F61" t="s">
        <v>20</v>
      </c>
      <c r="G61" t="s">
        <v>25</v>
      </c>
      <c r="H61" t="s">
        <v>59</v>
      </c>
      <c r="I61" t="s">
        <v>166</v>
      </c>
      <c r="J61" s="4">
        <v>165.53</v>
      </c>
    </row>
    <row r="62" spans="1:10" x14ac:dyDescent="0.3">
      <c r="E62" t="s">
        <v>167</v>
      </c>
      <c r="F62" t="s">
        <v>31</v>
      </c>
      <c r="G62" t="s">
        <v>25</v>
      </c>
      <c r="H62" t="s">
        <v>59</v>
      </c>
      <c r="I62" t="s">
        <v>168</v>
      </c>
      <c r="J62" s="4">
        <v>20.010000000000002</v>
      </c>
    </row>
    <row r="63" spans="1:10" x14ac:dyDescent="0.3">
      <c r="E63" t="s">
        <v>169</v>
      </c>
      <c r="F63" t="s">
        <v>20</v>
      </c>
      <c r="G63" t="s">
        <v>25</v>
      </c>
      <c r="H63" t="s">
        <v>59</v>
      </c>
      <c r="I63" t="s">
        <v>170</v>
      </c>
      <c r="J63" s="4">
        <v>79.52</v>
      </c>
    </row>
    <row r="64" spans="1:10" x14ac:dyDescent="0.3">
      <c r="E64" t="s">
        <v>171</v>
      </c>
      <c r="F64" t="s">
        <v>31</v>
      </c>
      <c r="G64" t="s">
        <v>25</v>
      </c>
      <c r="H64" t="s">
        <v>59</v>
      </c>
      <c r="I64" t="s">
        <v>172</v>
      </c>
      <c r="J64" s="4">
        <v>64.349999999999994</v>
      </c>
    </row>
    <row r="65" spans="1:10" x14ac:dyDescent="0.3">
      <c r="B65" t="s">
        <v>35</v>
      </c>
      <c r="C65" s="2">
        <v>46113</v>
      </c>
      <c r="D65" s="2">
        <v>46113</v>
      </c>
      <c r="E65" t="s">
        <v>79</v>
      </c>
      <c r="F65" t="s">
        <v>20</v>
      </c>
      <c r="G65" t="s">
        <v>19</v>
      </c>
      <c r="H65" t="s">
        <v>36</v>
      </c>
      <c r="I65" t="s">
        <v>173</v>
      </c>
      <c r="J65" s="4">
        <v>298</v>
      </c>
    </row>
    <row r="66" spans="1:10" x14ac:dyDescent="0.3">
      <c r="B66" t="s">
        <v>41</v>
      </c>
      <c r="C66" s="2">
        <v>46120</v>
      </c>
      <c r="D66" s="2">
        <v>46143</v>
      </c>
      <c r="E66" t="s">
        <v>259</v>
      </c>
      <c r="F66" t="s">
        <v>37</v>
      </c>
      <c r="G66" t="s">
        <v>25</v>
      </c>
      <c r="H66" t="s">
        <v>42</v>
      </c>
      <c r="I66" t="s">
        <v>178</v>
      </c>
      <c r="J66" s="4">
        <v>6.72</v>
      </c>
    </row>
    <row r="67" spans="1:10" x14ac:dyDescent="0.3">
      <c r="A67" t="s">
        <v>333</v>
      </c>
      <c r="J67" s="4">
        <v>1344.1399999999999</v>
      </c>
    </row>
    <row r="68" spans="1:10" x14ac:dyDescent="0.3">
      <c r="A68" t="s">
        <v>180</v>
      </c>
      <c r="B68" t="s">
        <v>24</v>
      </c>
      <c r="C68" s="2">
        <v>46147</v>
      </c>
      <c r="D68" s="2">
        <v>46145</v>
      </c>
      <c r="E68" t="s">
        <v>191</v>
      </c>
      <c r="F68" t="s">
        <v>26</v>
      </c>
      <c r="G68" t="s">
        <v>25</v>
      </c>
      <c r="H68" t="s">
        <v>32</v>
      </c>
      <c r="I68" t="s">
        <v>195</v>
      </c>
      <c r="J68" s="4">
        <v>274.52999999999997</v>
      </c>
    </row>
    <row r="69" spans="1:10" x14ac:dyDescent="0.3">
      <c r="E69" t="s">
        <v>193</v>
      </c>
      <c r="F69" t="s">
        <v>31</v>
      </c>
      <c r="G69" t="s">
        <v>25</v>
      </c>
      <c r="H69" t="s">
        <v>32</v>
      </c>
      <c r="I69" t="s">
        <v>195</v>
      </c>
      <c r="J69" s="4">
        <v>426.28</v>
      </c>
    </row>
    <row r="70" spans="1:10" x14ac:dyDescent="0.3">
      <c r="E70" t="s">
        <v>245</v>
      </c>
      <c r="F70" t="s">
        <v>20</v>
      </c>
      <c r="G70" t="s">
        <v>34</v>
      </c>
      <c r="H70" t="s">
        <v>32</v>
      </c>
      <c r="I70" t="s">
        <v>195</v>
      </c>
      <c r="J70" s="4">
        <v>677.57</v>
      </c>
    </row>
    <row r="71" spans="1:10" x14ac:dyDescent="0.3">
      <c r="B71" t="s">
        <v>18</v>
      </c>
      <c r="C71" s="2">
        <v>46156</v>
      </c>
      <c r="D71" s="2">
        <v>46126</v>
      </c>
      <c r="E71" t="s">
        <v>181</v>
      </c>
      <c r="F71" t="s">
        <v>58</v>
      </c>
      <c r="G71" t="s">
        <v>19</v>
      </c>
      <c r="H71" t="s">
        <v>51</v>
      </c>
      <c r="I71" t="s">
        <v>182</v>
      </c>
      <c r="J71" s="4">
        <v>25.79</v>
      </c>
    </row>
    <row r="72" spans="1:10" x14ac:dyDescent="0.3">
      <c r="E72" t="s">
        <v>241</v>
      </c>
      <c r="F72" t="s">
        <v>26</v>
      </c>
      <c r="G72" t="s">
        <v>19</v>
      </c>
      <c r="H72" t="s">
        <v>51</v>
      </c>
      <c r="I72" t="s">
        <v>242</v>
      </c>
      <c r="J72" s="4">
        <v>137.07</v>
      </c>
    </row>
    <row r="73" spans="1:10" x14ac:dyDescent="0.3">
      <c r="C73" s="2">
        <v>46160</v>
      </c>
      <c r="D73" s="2">
        <v>46140</v>
      </c>
      <c r="E73" t="s">
        <v>183</v>
      </c>
      <c r="F73" t="s">
        <v>20</v>
      </c>
      <c r="G73" t="s">
        <v>25</v>
      </c>
      <c r="H73" t="s">
        <v>59</v>
      </c>
      <c r="I73" t="s">
        <v>184</v>
      </c>
      <c r="J73" s="4">
        <v>80.39</v>
      </c>
    </row>
    <row r="74" spans="1:10" x14ac:dyDescent="0.3">
      <c r="E74" t="s">
        <v>185</v>
      </c>
      <c r="F74" t="s">
        <v>31</v>
      </c>
      <c r="G74" t="s">
        <v>25</v>
      </c>
      <c r="H74" t="s">
        <v>59</v>
      </c>
      <c r="I74" t="s">
        <v>186</v>
      </c>
      <c r="J74" s="4">
        <v>82.01</v>
      </c>
    </row>
    <row r="75" spans="1:10" x14ac:dyDescent="0.3">
      <c r="E75" t="s">
        <v>187</v>
      </c>
      <c r="F75" t="s">
        <v>31</v>
      </c>
      <c r="G75" t="s">
        <v>25</v>
      </c>
      <c r="H75" t="s">
        <v>59</v>
      </c>
      <c r="I75" t="s">
        <v>98</v>
      </c>
      <c r="J75" s="4">
        <v>20.010000000000002</v>
      </c>
    </row>
    <row r="76" spans="1:10" x14ac:dyDescent="0.3">
      <c r="E76" t="s">
        <v>188</v>
      </c>
      <c r="F76" t="s">
        <v>20</v>
      </c>
      <c r="G76" t="s">
        <v>25</v>
      </c>
      <c r="H76" t="s">
        <v>59</v>
      </c>
      <c r="I76" t="s">
        <v>189</v>
      </c>
      <c r="J76" s="4">
        <v>152.27000000000001</v>
      </c>
    </row>
    <row r="77" spans="1:10" x14ac:dyDescent="0.3">
      <c r="C77" s="2">
        <v>46150</v>
      </c>
      <c r="D77" s="2">
        <v>46128</v>
      </c>
      <c r="E77" t="s">
        <v>243</v>
      </c>
      <c r="F77" t="s">
        <v>37</v>
      </c>
      <c r="G77" t="s">
        <v>19</v>
      </c>
      <c r="H77" t="s">
        <v>21</v>
      </c>
      <c r="I77" t="s">
        <v>244</v>
      </c>
      <c r="J77" s="4">
        <v>48.79</v>
      </c>
    </row>
    <row r="78" spans="1:10" x14ac:dyDescent="0.3">
      <c r="B78" t="s">
        <v>41</v>
      </c>
      <c r="C78" s="2">
        <v>46147</v>
      </c>
      <c r="D78" s="2">
        <v>46174</v>
      </c>
      <c r="E78" t="s">
        <v>260</v>
      </c>
      <c r="F78" t="s">
        <v>37</v>
      </c>
      <c r="G78" t="s">
        <v>25</v>
      </c>
      <c r="H78" t="s">
        <v>42</v>
      </c>
      <c r="I78" t="s">
        <v>261</v>
      </c>
      <c r="J78" s="4">
        <v>20.43</v>
      </c>
    </row>
    <row r="79" spans="1:10" x14ac:dyDescent="0.3">
      <c r="A79" t="s">
        <v>334</v>
      </c>
      <c r="J79" s="4">
        <v>1945.14</v>
      </c>
    </row>
    <row r="80" spans="1:10" x14ac:dyDescent="0.3">
      <c r="A80" t="s">
        <v>190</v>
      </c>
      <c r="B80" t="s">
        <v>24</v>
      </c>
      <c r="C80" s="2">
        <v>46175</v>
      </c>
      <c r="D80" s="2">
        <v>46145</v>
      </c>
      <c r="E80" t="s">
        <v>191</v>
      </c>
      <c r="F80" t="s">
        <v>26</v>
      </c>
      <c r="G80" t="s">
        <v>25</v>
      </c>
      <c r="H80" t="s">
        <v>32</v>
      </c>
      <c r="I80" t="s">
        <v>192</v>
      </c>
      <c r="J80" s="4">
        <v>227.32</v>
      </c>
    </row>
    <row r="81" spans="2:10" x14ac:dyDescent="0.3">
      <c r="D81" s="2">
        <v>46176</v>
      </c>
      <c r="E81" t="s">
        <v>212</v>
      </c>
      <c r="F81" t="s">
        <v>20</v>
      </c>
      <c r="G81" t="s">
        <v>34</v>
      </c>
      <c r="H81" t="s">
        <v>32</v>
      </c>
      <c r="I81" t="s">
        <v>213</v>
      </c>
      <c r="J81" s="4">
        <v>580.24</v>
      </c>
    </row>
    <row r="82" spans="2:10" x14ac:dyDescent="0.3">
      <c r="E82" t="s">
        <v>272</v>
      </c>
      <c r="F82" t="s">
        <v>31</v>
      </c>
      <c r="G82" t="s">
        <v>25</v>
      </c>
      <c r="H82" t="s">
        <v>32</v>
      </c>
      <c r="I82" t="s">
        <v>194</v>
      </c>
      <c r="J82" s="4">
        <v>404.05</v>
      </c>
    </row>
    <row r="83" spans="2:10" x14ac:dyDescent="0.3">
      <c r="B83" t="s">
        <v>18</v>
      </c>
      <c r="C83" s="2">
        <v>46182</v>
      </c>
      <c r="D83" s="2">
        <v>46152</v>
      </c>
      <c r="E83" t="s">
        <v>196</v>
      </c>
      <c r="F83" t="s">
        <v>58</v>
      </c>
      <c r="G83" t="s">
        <v>19</v>
      </c>
      <c r="H83" t="s">
        <v>51</v>
      </c>
      <c r="I83" t="s">
        <v>197</v>
      </c>
      <c r="J83" s="4">
        <v>60.96</v>
      </c>
    </row>
    <row r="84" spans="2:10" x14ac:dyDescent="0.3">
      <c r="C84" s="2">
        <v>46183</v>
      </c>
      <c r="D84" s="2">
        <v>46153</v>
      </c>
      <c r="E84" t="s">
        <v>198</v>
      </c>
      <c r="F84" t="s">
        <v>58</v>
      </c>
      <c r="G84" t="s">
        <v>19</v>
      </c>
      <c r="H84" t="s">
        <v>51</v>
      </c>
      <c r="I84" t="s">
        <v>199</v>
      </c>
      <c r="J84" s="4">
        <v>74.64</v>
      </c>
    </row>
    <row r="85" spans="2:10" x14ac:dyDescent="0.3">
      <c r="E85" t="s">
        <v>200</v>
      </c>
      <c r="F85" t="s">
        <v>26</v>
      </c>
      <c r="G85" t="s">
        <v>19</v>
      </c>
      <c r="H85" t="s">
        <v>51</v>
      </c>
      <c r="I85" t="s">
        <v>201</v>
      </c>
      <c r="J85" s="4">
        <v>71.81</v>
      </c>
    </row>
    <row r="86" spans="2:10" x14ac:dyDescent="0.3">
      <c r="C86" s="2">
        <v>46181</v>
      </c>
      <c r="D86" s="2">
        <v>46158</v>
      </c>
      <c r="E86" t="s">
        <v>202</v>
      </c>
      <c r="F86" t="s">
        <v>37</v>
      </c>
      <c r="G86" t="s">
        <v>19</v>
      </c>
      <c r="H86" t="s">
        <v>21</v>
      </c>
      <c r="I86" t="s">
        <v>203</v>
      </c>
      <c r="J86" s="4">
        <v>43.79</v>
      </c>
    </row>
    <row r="87" spans="2:10" x14ac:dyDescent="0.3">
      <c r="C87" s="2">
        <v>46196</v>
      </c>
      <c r="D87" s="2">
        <v>46171</v>
      </c>
      <c r="E87" t="s">
        <v>204</v>
      </c>
      <c r="F87" t="s">
        <v>31</v>
      </c>
      <c r="G87" t="s">
        <v>25</v>
      </c>
      <c r="H87" t="s">
        <v>59</v>
      </c>
      <c r="I87" t="s">
        <v>205</v>
      </c>
      <c r="J87" s="4">
        <v>87.56</v>
      </c>
    </row>
    <row r="88" spans="2:10" x14ac:dyDescent="0.3">
      <c r="E88" t="s">
        <v>206</v>
      </c>
      <c r="F88" t="s">
        <v>20</v>
      </c>
      <c r="G88" t="s">
        <v>25</v>
      </c>
      <c r="H88" t="s">
        <v>59</v>
      </c>
      <c r="I88" t="s">
        <v>207</v>
      </c>
      <c r="J88" s="4">
        <v>56.21</v>
      </c>
    </row>
    <row r="89" spans="2:10" x14ac:dyDescent="0.3">
      <c r="D89" s="2">
        <v>46173</v>
      </c>
      <c r="E89" t="s">
        <v>208</v>
      </c>
      <c r="F89" t="s">
        <v>20</v>
      </c>
      <c r="G89" t="s">
        <v>25</v>
      </c>
      <c r="H89" t="s">
        <v>59</v>
      </c>
      <c r="I89" t="s">
        <v>209</v>
      </c>
      <c r="J89" s="4">
        <v>63.97</v>
      </c>
    </row>
    <row r="90" spans="2:10" x14ac:dyDescent="0.3">
      <c r="E90" t="s">
        <v>210</v>
      </c>
      <c r="F90" t="s">
        <v>31</v>
      </c>
      <c r="G90" t="s">
        <v>25</v>
      </c>
      <c r="H90" t="s">
        <v>59</v>
      </c>
      <c r="I90" t="s">
        <v>211</v>
      </c>
      <c r="J90" s="4">
        <v>21.01</v>
      </c>
    </row>
    <row r="91" spans="2:10" x14ac:dyDescent="0.3">
      <c r="D91" s="2">
        <v>46181</v>
      </c>
      <c r="E91" t="s">
        <v>220</v>
      </c>
      <c r="F91" t="s">
        <v>58</v>
      </c>
      <c r="G91" t="s">
        <v>19</v>
      </c>
      <c r="H91" t="s">
        <v>215</v>
      </c>
      <c r="I91" t="s">
        <v>221</v>
      </c>
      <c r="J91" s="4">
        <v>49.71</v>
      </c>
    </row>
    <row r="92" spans="2:10" x14ac:dyDescent="0.3">
      <c r="C92" s="2">
        <v>46192</v>
      </c>
      <c r="D92" s="2">
        <v>46177</v>
      </c>
      <c r="E92" t="s">
        <v>214</v>
      </c>
      <c r="F92" t="s">
        <v>26</v>
      </c>
      <c r="G92" t="s">
        <v>19</v>
      </c>
      <c r="H92" t="s">
        <v>215</v>
      </c>
      <c r="I92" t="s">
        <v>217</v>
      </c>
      <c r="J92" s="4">
        <v>76.27</v>
      </c>
    </row>
    <row r="93" spans="2:10" x14ac:dyDescent="0.3">
      <c r="C93" s="2">
        <v>46197</v>
      </c>
      <c r="D93" s="2">
        <v>46182</v>
      </c>
      <c r="E93" t="s">
        <v>222</v>
      </c>
      <c r="F93" t="s">
        <v>58</v>
      </c>
      <c r="G93" t="s">
        <v>19</v>
      </c>
      <c r="H93" t="s">
        <v>215</v>
      </c>
      <c r="I93" t="s">
        <v>223</v>
      </c>
      <c r="J93" s="4">
        <v>14.48</v>
      </c>
    </row>
    <row r="94" spans="2:10" x14ac:dyDescent="0.3">
      <c r="C94" s="2">
        <v>46198</v>
      </c>
      <c r="D94" s="2">
        <v>46183</v>
      </c>
      <c r="E94" t="s">
        <v>224</v>
      </c>
      <c r="F94" t="s">
        <v>58</v>
      </c>
      <c r="G94" t="s">
        <v>19</v>
      </c>
      <c r="H94" t="s">
        <v>215</v>
      </c>
      <c r="I94" t="s">
        <v>225</v>
      </c>
      <c r="J94" s="4">
        <v>22.57</v>
      </c>
    </row>
    <row r="95" spans="2:10" x14ac:dyDescent="0.3">
      <c r="B95" t="s">
        <v>35</v>
      </c>
      <c r="C95" s="2">
        <v>46177</v>
      </c>
      <c r="D95" s="2">
        <v>46177</v>
      </c>
      <c r="E95" t="s">
        <v>79</v>
      </c>
      <c r="F95" t="s">
        <v>20</v>
      </c>
      <c r="G95" t="s">
        <v>34</v>
      </c>
      <c r="H95" t="s">
        <v>36</v>
      </c>
      <c r="I95" t="s">
        <v>219</v>
      </c>
      <c r="J95" s="4">
        <v>158.13999999999999</v>
      </c>
    </row>
    <row r="96" spans="2:10" x14ac:dyDescent="0.3">
      <c r="B96" t="s">
        <v>41</v>
      </c>
      <c r="C96" s="2">
        <v>46176</v>
      </c>
      <c r="D96" s="2">
        <v>46204</v>
      </c>
      <c r="E96" t="s">
        <v>249</v>
      </c>
      <c r="F96" t="s">
        <v>37</v>
      </c>
      <c r="G96" t="s">
        <v>25</v>
      </c>
      <c r="H96" t="s">
        <v>42</v>
      </c>
      <c r="I96" t="s">
        <v>109</v>
      </c>
      <c r="J96" s="4">
        <v>17.600000000000001</v>
      </c>
    </row>
    <row r="97" spans="1:10" x14ac:dyDescent="0.3">
      <c r="A97" t="s">
        <v>335</v>
      </c>
      <c r="J97" s="4">
        <v>2030.33</v>
      </c>
    </row>
    <row r="98" spans="1:10" x14ac:dyDescent="0.3">
      <c r="A98" t="s">
        <v>246</v>
      </c>
      <c r="B98" t="s">
        <v>24</v>
      </c>
      <c r="C98" s="2">
        <v>46205</v>
      </c>
      <c r="D98" s="2">
        <v>46206</v>
      </c>
      <c r="E98" t="s">
        <v>250</v>
      </c>
      <c r="F98" t="s">
        <v>20</v>
      </c>
      <c r="G98" t="s">
        <v>34</v>
      </c>
      <c r="H98" t="s">
        <v>32</v>
      </c>
      <c r="I98" t="s">
        <v>251</v>
      </c>
      <c r="J98" s="4">
        <v>504.17</v>
      </c>
    </row>
    <row r="99" spans="1:10" x14ac:dyDescent="0.3">
      <c r="E99" t="s">
        <v>252</v>
      </c>
      <c r="F99" t="s">
        <v>31</v>
      </c>
      <c r="G99" t="s">
        <v>25</v>
      </c>
      <c r="H99" t="s">
        <v>32</v>
      </c>
      <c r="I99" t="s">
        <v>253</v>
      </c>
      <c r="J99" s="4">
        <v>288.42</v>
      </c>
    </row>
    <row r="100" spans="1:10" x14ac:dyDescent="0.3">
      <c r="E100" t="s">
        <v>254</v>
      </c>
      <c r="F100" t="s">
        <v>26</v>
      </c>
      <c r="G100" t="s">
        <v>25</v>
      </c>
      <c r="H100" t="s">
        <v>32</v>
      </c>
      <c r="I100" t="s">
        <v>255</v>
      </c>
      <c r="J100" s="4">
        <v>283.77999999999997</v>
      </c>
    </row>
    <row r="101" spans="1:10" x14ac:dyDescent="0.3">
      <c r="C101" s="2">
        <v>46224</v>
      </c>
      <c r="D101" s="2">
        <v>46221</v>
      </c>
      <c r="E101" t="s">
        <v>299</v>
      </c>
      <c r="F101" t="s">
        <v>31</v>
      </c>
      <c r="G101" t="s">
        <v>25</v>
      </c>
      <c r="H101" t="s">
        <v>27</v>
      </c>
      <c r="I101" t="s">
        <v>300</v>
      </c>
      <c r="J101" s="4">
        <v>6.03</v>
      </c>
    </row>
    <row r="102" spans="1:10" x14ac:dyDescent="0.3">
      <c r="B102" t="s">
        <v>18</v>
      </c>
      <c r="C102" s="2">
        <v>46211</v>
      </c>
      <c r="D102" s="2">
        <v>46189</v>
      </c>
      <c r="E102" t="s">
        <v>273</v>
      </c>
      <c r="F102" t="s">
        <v>37</v>
      </c>
      <c r="G102" t="s">
        <v>19</v>
      </c>
      <c r="H102" t="s">
        <v>21</v>
      </c>
      <c r="I102" t="s">
        <v>274</v>
      </c>
      <c r="J102" s="4">
        <v>53.79</v>
      </c>
    </row>
    <row r="103" spans="1:10" x14ac:dyDescent="0.3">
      <c r="C103" s="2">
        <v>46219</v>
      </c>
      <c r="D103" s="2">
        <v>46193</v>
      </c>
      <c r="E103" t="s">
        <v>275</v>
      </c>
      <c r="F103" t="s">
        <v>31</v>
      </c>
      <c r="G103" t="s">
        <v>25</v>
      </c>
      <c r="H103" t="s">
        <v>59</v>
      </c>
      <c r="I103" t="s">
        <v>98</v>
      </c>
      <c r="J103" s="4">
        <v>20.010000000000002</v>
      </c>
    </row>
    <row r="104" spans="1:10" x14ac:dyDescent="0.3">
      <c r="D104" s="2">
        <v>46199</v>
      </c>
      <c r="E104" t="s">
        <v>277</v>
      </c>
      <c r="F104" t="s">
        <v>20</v>
      </c>
      <c r="G104" t="s">
        <v>25</v>
      </c>
      <c r="H104" t="s">
        <v>59</v>
      </c>
      <c r="I104" t="s">
        <v>278</v>
      </c>
      <c r="J104" s="4">
        <v>36.97</v>
      </c>
    </row>
    <row r="105" spans="1:10" x14ac:dyDescent="0.3">
      <c r="C105" s="2">
        <v>46223</v>
      </c>
      <c r="D105" s="2">
        <v>46206</v>
      </c>
      <c r="E105" t="s">
        <v>283</v>
      </c>
      <c r="F105" t="s">
        <v>26</v>
      </c>
      <c r="G105" t="s">
        <v>19</v>
      </c>
      <c r="H105" t="s">
        <v>215</v>
      </c>
      <c r="I105" t="s">
        <v>284</v>
      </c>
      <c r="J105" s="4">
        <v>99.09</v>
      </c>
    </row>
    <row r="106" spans="1:10" x14ac:dyDescent="0.3">
      <c r="E106" t="s">
        <v>285</v>
      </c>
      <c r="F106" t="s">
        <v>58</v>
      </c>
      <c r="G106" t="s">
        <v>19</v>
      </c>
      <c r="H106" t="s">
        <v>215</v>
      </c>
      <c r="I106" t="s">
        <v>286</v>
      </c>
      <c r="J106" s="4">
        <v>70.150000000000006</v>
      </c>
    </row>
    <row r="107" spans="1:10" x14ac:dyDescent="0.3">
      <c r="D107" s="2">
        <v>46203</v>
      </c>
      <c r="E107" t="s">
        <v>279</v>
      </c>
      <c r="F107" t="s">
        <v>20</v>
      </c>
      <c r="G107" t="s">
        <v>25</v>
      </c>
      <c r="H107" t="s">
        <v>59</v>
      </c>
      <c r="I107" t="s">
        <v>280</v>
      </c>
      <c r="J107" s="4">
        <v>61.93</v>
      </c>
    </row>
    <row r="108" spans="1:10" x14ac:dyDescent="0.3">
      <c r="E108" t="s">
        <v>281</v>
      </c>
      <c r="F108" t="s">
        <v>31</v>
      </c>
      <c r="G108" t="s">
        <v>25</v>
      </c>
      <c r="H108" t="s">
        <v>59</v>
      </c>
      <c r="I108" t="s">
        <v>282</v>
      </c>
      <c r="J108" s="4">
        <v>98.76</v>
      </c>
    </row>
    <row r="109" spans="1:10" x14ac:dyDescent="0.3">
      <c r="C109" s="2">
        <v>46230</v>
      </c>
      <c r="D109" s="2">
        <v>46213</v>
      </c>
      <c r="E109" t="s">
        <v>287</v>
      </c>
      <c r="F109" t="s">
        <v>58</v>
      </c>
      <c r="G109" t="s">
        <v>19</v>
      </c>
      <c r="H109" t="s">
        <v>215</v>
      </c>
      <c r="I109" t="s">
        <v>288</v>
      </c>
      <c r="J109" s="4">
        <v>14.34</v>
      </c>
    </row>
    <row r="110" spans="1:10" x14ac:dyDescent="0.3">
      <c r="B110" t="s">
        <v>35</v>
      </c>
      <c r="C110" s="2">
        <v>46204</v>
      </c>
      <c r="D110" s="2">
        <v>46204</v>
      </c>
      <c r="E110" t="s">
        <v>79</v>
      </c>
      <c r="F110" t="s">
        <v>20</v>
      </c>
      <c r="G110" t="s">
        <v>19</v>
      </c>
      <c r="H110" t="s">
        <v>36</v>
      </c>
      <c r="I110" t="s">
        <v>247</v>
      </c>
      <c r="J110" s="4">
        <v>317.60000000000002</v>
      </c>
    </row>
    <row r="111" spans="1:10" x14ac:dyDescent="0.3">
      <c r="B111" t="s">
        <v>41</v>
      </c>
      <c r="C111" s="2">
        <v>46206</v>
      </c>
      <c r="D111" s="2">
        <v>46204</v>
      </c>
      <c r="E111" t="s">
        <v>40</v>
      </c>
      <c r="F111" t="s">
        <v>37</v>
      </c>
      <c r="G111" t="s">
        <v>25</v>
      </c>
      <c r="H111" t="s">
        <v>42</v>
      </c>
      <c r="I111" t="s">
        <v>109</v>
      </c>
      <c r="J111" s="4">
        <v>16.420000000000002</v>
      </c>
    </row>
    <row r="112" spans="1:10" x14ac:dyDescent="0.3">
      <c r="C112" s="2">
        <v>46226</v>
      </c>
      <c r="D112" s="2">
        <v>46224</v>
      </c>
      <c r="E112" t="s">
        <v>301</v>
      </c>
      <c r="F112" t="s">
        <v>37</v>
      </c>
      <c r="G112" t="s">
        <v>25</v>
      </c>
      <c r="H112" t="s">
        <v>302</v>
      </c>
      <c r="I112" t="s">
        <v>304</v>
      </c>
      <c r="J112" s="4">
        <v>140</v>
      </c>
    </row>
    <row r="113" spans="1:10" x14ac:dyDescent="0.3">
      <c r="A113" t="s">
        <v>336</v>
      </c>
      <c r="J113" s="4">
        <v>2011.46</v>
      </c>
    </row>
    <row r="114" spans="1:10" x14ac:dyDescent="0.3">
      <c r="A114" t="s">
        <v>289</v>
      </c>
      <c r="B114" t="s">
        <v>24</v>
      </c>
      <c r="C114" s="2">
        <v>46238</v>
      </c>
      <c r="D114" s="2">
        <v>46237</v>
      </c>
      <c r="E114" t="s">
        <v>310</v>
      </c>
      <c r="F114" t="s">
        <v>26</v>
      </c>
      <c r="G114" t="s">
        <v>25</v>
      </c>
      <c r="H114" t="s">
        <v>32</v>
      </c>
      <c r="I114" t="s">
        <v>311</v>
      </c>
      <c r="J114" s="4">
        <v>390.61</v>
      </c>
    </row>
    <row r="115" spans="1:10" x14ac:dyDescent="0.3">
      <c r="E115" t="s">
        <v>312</v>
      </c>
      <c r="F115" t="s">
        <v>31</v>
      </c>
      <c r="G115" t="s">
        <v>25</v>
      </c>
      <c r="H115" t="s">
        <v>32</v>
      </c>
      <c r="I115" t="s">
        <v>313</v>
      </c>
      <c r="J115" s="4">
        <v>305.18</v>
      </c>
    </row>
    <row r="116" spans="1:10" x14ac:dyDescent="0.3">
      <c r="E116" t="s">
        <v>314</v>
      </c>
      <c r="F116" t="s">
        <v>20</v>
      </c>
      <c r="G116" t="s">
        <v>34</v>
      </c>
      <c r="H116" t="s">
        <v>32</v>
      </c>
      <c r="I116" t="s">
        <v>313</v>
      </c>
      <c r="J116" s="4">
        <v>622.82000000000005</v>
      </c>
    </row>
    <row r="117" spans="1:10" x14ac:dyDescent="0.3">
      <c r="B117" t="s">
        <v>18</v>
      </c>
      <c r="C117" s="2">
        <v>46238</v>
      </c>
      <c r="D117" s="2">
        <v>46218</v>
      </c>
      <c r="E117" t="s">
        <v>290</v>
      </c>
      <c r="F117" t="s">
        <v>31</v>
      </c>
      <c r="G117" t="s">
        <v>25</v>
      </c>
      <c r="H117" t="s">
        <v>59</v>
      </c>
      <c r="I117" t="s">
        <v>291</v>
      </c>
      <c r="J117" s="4">
        <v>105.32</v>
      </c>
    </row>
    <row r="118" spans="1:10" x14ac:dyDescent="0.3">
      <c r="E118" t="s">
        <v>293</v>
      </c>
      <c r="F118" t="s">
        <v>20</v>
      </c>
      <c r="G118" t="s">
        <v>25</v>
      </c>
      <c r="H118" t="s">
        <v>59</v>
      </c>
      <c r="I118" t="s">
        <v>294</v>
      </c>
      <c r="J118" s="4">
        <v>107.48</v>
      </c>
    </row>
    <row r="119" spans="1:10" x14ac:dyDescent="0.3">
      <c r="C119" s="2">
        <v>46244</v>
      </c>
      <c r="D119" s="2">
        <v>46219</v>
      </c>
      <c r="E119" t="s">
        <v>295</v>
      </c>
      <c r="F119" t="s">
        <v>20</v>
      </c>
      <c r="G119" t="s">
        <v>19</v>
      </c>
      <c r="H119" t="s">
        <v>21</v>
      </c>
      <c r="I119" t="s">
        <v>296</v>
      </c>
      <c r="J119" s="4">
        <v>48.79</v>
      </c>
    </row>
    <row r="120" spans="1:10" x14ac:dyDescent="0.3">
      <c r="C120" s="2">
        <v>46237</v>
      </c>
      <c r="D120" s="2">
        <v>46220</v>
      </c>
      <c r="E120" t="s">
        <v>297</v>
      </c>
      <c r="F120" t="s">
        <v>58</v>
      </c>
      <c r="G120" t="s">
        <v>19</v>
      </c>
      <c r="H120" t="s">
        <v>215</v>
      </c>
      <c r="I120" t="s">
        <v>298</v>
      </c>
      <c r="J120" s="4">
        <v>20.56</v>
      </c>
    </row>
    <row r="121" spans="1:10" x14ac:dyDescent="0.3">
      <c r="C121" s="2">
        <v>46246</v>
      </c>
      <c r="D121" s="2">
        <v>46226</v>
      </c>
      <c r="E121" t="s">
        <v>305</v>
      </c>
      <c r="F121" t="s">
        <v>20</v>
      </c>
      <c r="G121" t="s">
        <v>25</v>
      </c>
      <c r="H121" t="s">
        <v>59</v>
      </c>
      <c r="I121" t="s">
        <v>306</v>
      </c>
      <c r="J121" s="4">
        <v>33.08</v>
      </c>
    </row>
    <row r="122" spans="1:10" x14ac:dyDescent="0.3">
      <c r="E122" t="s">
        <v>307</v>
      </c>
      <c r="F122" t="s">
        <v>31</v>
      </c>
      <c r="G122" t="s">
        <v>25</v>
      </c>
      <c r="H122" t="s">
        <v>59</v>
      </c>
      <c r="I122" t="s">
        <v>98</v>
      </c>
      <c r="J122" s="4">
        <v>20.010000000000002</v>
      </c>
    </row>
    <row r="123" spans="1:10" x14ac:dyDescent="0.3">
      <c r="C123" s="2">
        <v>46251</v>
      </c>
      <c r="D123" s="2">
        <v>46236</v>
      </c>
      <c r="E123" t="s">
        <v>308</v>
      </c>
      <c r="F123" t="s">
        <v>26</v>
      </c>
      <c r="G123" t="s">
        <v>19</v>
      </c>
      <c r="H123" t="s">
        <v>215</v>
      </c>
      <c r="I123" t="s">
        <v>309</v>
      </c>
      <c r="J123" s="4">
        <v>114.74</v>
      </c>
    </row>
    <row r="124" spans="1:10" x14ac:dyDescent="0.3">
      <c r="C124" s="2">
        <v>46259</v>
      </c>
      <c r="D124" s="2">
        <v>46244</v>
      </c>
      <c r="E124" t="s">
        <v>316</v>
      </c>
      <c r="F124" t="s">
        <v>58</v>
      </c>
      <c r="G124" t="s">
        <v>19</v>
      </c>
      <c r="H124" t="s">
        <v>215</v>
      </c>
      <c r="I124" t="s">
        <v>317</v>
      </c>
      <c r="J124" s="4">
        <v>13.24</v>
      </c>
    </row>
    <row r="125" spans="1:10" x14ac:dyDescent="0.3">
      <c r="C125" s="2">
        <v>46262</v>
      </c>
      <c r="D125" s="2">
        <v>46247</v>
      </c>
      <c r="E125" t="s">
        <v>318</v>
      </c>
      <c r="F125" t="s">
        <v>58</v>
      </c>
      <c r="G125" t="s">
        <v>19</v>
      </c>
      <c r="H125" t="s">
        <v>215</v>
      </c>
      <c r="I125" t="s">
        <v>319</v>
      </c>
      <c r="J125" s="4">
        <v>21.23</v>
      </c>
    </row>
    <row r="126" spans="1:10" x14ac:dyDescent="0.3">
      <c r="A126" t="s">
        <v>337</v>
      </c>
      <c r="J126" s="4">
        <v>1803.06</v>
      </c>
    </row>
    <row r="127" spans="1:10" x14ac:dyDescent="0.3">
      <c r="A127" t="s">
        <v>320</v>
      </c>
      <c r="B127" t="s">
        <v>24</v>
      </c>
      <c r="C127" s="2">
        <v>46267</v>
      </c>
      <c r="D127" s="2">
        <v>46268</v>
      </c>
      <c r="E127" t="s">
        <v>327</v>
      </c>
      <c r="F127" t="s">
        <v>26</v>
      </c>
      <c r="G127" t="s">
        <v>25</v>
      </c>
      <c r="H127" t="s">
        <v>32</v>
      </c>
      <c r="I127" t="s">
        <v>328</v>
      </c>
      <c r="J127" s="4">
        <v>251.85</v>
      </c>
    </row>
    <row r="128" spans="1:10" x14ac:dyDescent="0.3">
      <c r="E128" t="s">
        <v>329</v>
      </c>
      <c r="F128" t="s">
        <v>20</v>
      </c>
      <c r="G128" t="s">
        <v>34</v>
      </c>
      <c r="H128" t="s">
        <v>32</v>
      </c>
      <c r="I128" t="s">
        <v>330</v>
      </c>
      <c r="J128" s="4">
        <v>435.08</v>
      </c>
    </row>
    <row r="129" spans="1:10" x14ac:dyDescent="0.3">
      <c r="B129" t="s">
        <v>18</v>
      </c>
      <c r="C129" s="2">
        <v>46273</v>
      </c>
      <c r="D129" s="2">
        <v>46247</v>
      </c>
      <c r="E129" t="s">
        <v>321</v>
      </c>
      <c r="F129" t="s">
        <v>20</v>
      </c>
      <c r="G129" t="s">
        <v>25</v>
      </c>
      <c r="H129" t="s">
        <v>59</v>
      </c>
      <c r="I129" t="s">
        <v>322</v>
      </c>
      <c r="J129" s="4">
        <v>150.22999999999999</v>
      </c>
    </row>
    <row r="130" spans="1:10" x14ac:dyDescent="0.3">
      <c r="E130" t="s">
        <v>323</v>
      </c>
      <c r="F130" t="s">
        <v>31</v>
      </c>
      <c r="G130" t="s">
        <v>25</v>
      </c>
      <c r="H130" t="s">
        <v>59</v>
      </c>
      <c r="I130" t="s">
        <v>324</v>
      </c>
      <c r="J130" s="4">
        <v>145.79</v>
      </c>
    </row>
    <row r="131" spans="1:10" x14ac:dyDescent="0.3">
      <c r="D131" s="2">
        <v>46250</v>
      </c>
      <c r="E131" t="s">
        <v>325</v>
      </c>
      <c r="F131" t="s">
        <v>20</v>
      </c>
      <c r="G131" t="s">
        <v>19</v>
      </c>
      <c r="H131" t="s">
        <v>21</v>
      </c>
      <c r="I131" t="s">
        <v>326</v>
      </c>
      <c r="J131" s="4">
        <v>48.79</v>
      </c>
    </row>
    <row r="132" spans="1:10" x14ac:dyDescent="0.3">
      <c r="A132" t="s">
        <v>338</v>
      </c>
      <c r="J132" s="4">
        <v>1031.74</v>
      </c>
    </row>
    <row r="133" spans="1:10" x14ac:dyDescent="0.3">
      <c r="A133" t="s">
        <v>53</v>
      </c>
      <c r="J133" s="4">
        <v>16370.640000000001</v>
      </c>
    </row>
    <row r="134" spans="1:10" x14ac:dyDescent="0.3">
      <c r="J134"/>
    </row>
    <row r="135" spans="1:10" x14ac:dyDescent="0.3">
      <c r="J135"/>
    </row>
    <row r="136" spans="1:10" x14ac:dyDescent="0.3">
      <c r="J136"/>
    </row>
    <row r="137" spans="1:10" x14ac:dyDescent="0.3">
      <c r="J137"/>
    </row>
    <row r="138" spans="1:10" x14ac:dyDescent="0.3">
      <c r="J138"/>
    </row>
    <row r="139" spans="1:10" x14ac:dyDescent="0.3">
      <c r="J139"/>
    </row>
    <row r="140" spans="1:10" x14ac:dyDescent="0.3">
      <c r="J140"/>
    </row>
    <row r="141" spans="1:10" x14ac:dyDescent="0.3">
      <c r="J141"/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3E1C-4561-45A5-A473-E3919935B718}">
  <dimension ref="A1:K10"/>
  <sheetViews>
    <sheetView tabSelected="1" workbookViewId="0">
      <selection activeCell="G14" sqref="G14"/>
    </sheetView>
  </sheetViews>
  <sheetFormatPr defaultRowHeight="14.4" x14ac:dyDescent="0.3"/>
  <cols>
    <col min="1" max="1" width="16.33203125" bestFit="1" customWidth="1"/>
    <col min="2" max="2" width="20.109375" bestFit="1" customWidth="1"/>
    <col min="3" max="10" width="5.5546875" bestFit="1" customWidth="1"/>
    <col min="11" max="12" width="6.5546875" bestFit="1" customWidth="1"/>
  </cols>
  <sheetData>
    <row r="1" spans="1:11" ht="31.2" x14ac:dyDescent="0.6">
      <c r="A1" s="3" t="s">
        <v>54</v>
      </c>
    </row>
    <row r="3" spans="1:11" x14ac:dyDescent="0.3">
      <c r="A3" s="7" t="s">
        <v>55</v>
      </c>
      <c r="B3" s="7" t="s">
        <v>64</v>
      </c>
      <c r="C3" s="6"/>
      <c r="D3" s="6"/>
      <c r="E3" s="6"/>
      <c r="F3" s="6"/>
      <c r="G3" s="6"/>
      <c r="H3" s="6"/>
      <c r="I3" s="6"/>
      <c r="J3" s="6"/>
      <c r="K3" s="6"/>
    </row>
    <row r="4" spans="1:11" x14ac:dyDescent="0.3">
      <c r="A4" s="7" t="s">
        <v>4</v>
      </c>
      <c r="B4" s="6" t="s">
        <v>61</v>
      </c>
      <c r="C4" s="6" t="s">
        <v>62</v>
      </c>
      <c r="D4" s="6" t="s">
        <v>63</v>
      </c>
      <c r="E4" s="6" t="s">
        <v>226</v>
      </c>
      <c r="F4" s="6" t="s">
        <v>227</v>
      </c>
      <c r="G4" s="6" t="s">
        <v>228</v>
      </c>
      <c r="H4" s="6" t="s">
        <v>256</v>
      </c>
      <c r="I4" s="6" t="s">
        <v>331</v>
      </c>
      <c r="J4" s="6" t="s">
        <v>332</v>
      </c>
      <c r="K4" s="6" t="s">
        <v>13</v>
      </c>
    </row>
    <row r="5" spans="1:11" x14ac:dyDescent="0.3">
      <c r="A5" s="8" t="s">
        <v>24</v>
      </c>
      <c r="B5" s="6">
        <v>421.78</v>
      </c>
      <c r="C5" s="6">
        <v>319.84000000000003</v>
      </c>
      <c r="D5" s="6">
        <v>1333.4399999999998</v>
      </c>
      <c r="E5" s="6">
        <v>491.55</v>
      </c>
      <c r="F5" s="6">
        <v>1378.38</v>
      </c>
      <c r="G5" s="6">
        <v>1211.6100000000001</v>
      </c>
      <c r="H5" s="6">
        <v>1082.3999999999999</v>
      </c>
      <c r="I5" s="6">
        <v>1318.6100000000001</v>
      </c>
      <c r="J5" s="6">
        <v>686.93</v>
      </c>
      <c r="K5" s="6">
        <v>8244.5400000000009</v>
      </c>
    </row>
    <row r="6" spans="1:11" x14ac:dyDescent="0.3">
      <c r="A6" s="8" t="s">
        <v>18</v>
      </c>
      <c r="B6" s="6">
        <v>516.43000000000006</v>
      </c>
      <c r="C6" s="6">
        <v>492.46999999999997</v>
      </c>
      <c r="D6" s="6">
        <v>491.84</v>
      </c>
      <c r="E6" s="6">
        <v>547.86999999999989</v>
      </c>
      <c r="F6" s="6">
        <v>546.32999999999993</v>
      </c>
      <c r="G6" s="6">
        <v>642.98</v>
      </c>
      <c r="H6" s="6">
        <v>455.03999999999991</v>
      </c>
      <c r="I6" s="6">
        <v>484.45000000000005</v>
      </c>
      <c r="J6" s="6">
        <v>344.81</v>
      </c>
      <c r="K6" s="6">
        <v>4522.22</v>
      </c>
    </row>
    <row r="7" spans="1:11" x14ac:dyDescent="0.3">
      <c r="A7" s="8" t="s">
        <v>35</v>
      </c>
      <c r="B7" s="6">
        <v>1273.7</v>
      </c>
      <c r="C7" s="6"/>
      <c r="D7" s="6">
        <v>415</v>
      </c>
      <c r="E7" s="6">
        <v>298</v>
      </c>
      <c r="F7" s="6"/>
      <c r="G7" s="6">
        <v>158.13999999999999</v>
      </c>
      <c r="H7" s="6">
        <v>317.60000000000002</v>
      </c>
      <c r="I7" s="6"/>
      <c r="J7" s="6"/>
      <c r="K7" s="6">
        <v>2462.44</v>
      </c>
    </row>
    <row r="8" spans="1:11" x14ac:dyDescent="0.3">
      <c r="A8" s="8" t="s">
        <v>38</v>
      </c>
      <c r="B8" s="6">
        <v>61.940000000000005</v>
      </c>
      <c r="C8" s="6"/>
      <c r="D8" s="6">
        <v>218.53</v>
      </c>
      <c r="E8" s="6"/>
      <c r="F8" s="6"/>
      <c r="G8" s="6"/>
      <c r="H8" s="6"/>
      <c r="I8" s="6"/>
      <c r="J8" s="6"/>
      <c r="K8" s="6">
        <v>280.47000000000003</v>
      </c>
    </row>
    <row r="9" spans="1:11" x14ac:dyDescent="0.3">
      <c r="A9" s="8" t="s">
        <v>41</v>
      </c>
      <c r="B9" s="6">
        <v>5.86</v>
      </c>
      <c r="C9" s="6">
        <v>638.30999999999995</v>
      </c>
      <c r="D9" s="6">
        <v>15.63</v>
      </c>
      <c r="E9" s="6">
        <v>6.72</v>
      </c>
      <c r="F9" s="6">
        <v>20.43</v>
      </c>
      <c r="G9" s="6">
        <v>17.600000000000001</v>
      </c>
      <c r="H9" s="6">
        <v>156.42000000000002</v>
      </c>
      <c r="I9" s="6"/>
      <c r="J9" s="6"/>
      <c r="K9" s="6">
        <v>860.97</v>
      </c>
    </row>
    <row r="10" spans="1:11" x14ac:dyDescent="0.3">
      <c r="A10" s="8" t="s">
        <v>13</v>
      </c>
      <c r="B10" s="6">
        <v>2279.71</v>
      </c>
      <c r="C10" s="6">
        <v>1450.62</v>
      </c>
      <c r="D10" s="6">
        <v>2474.44</v>
      </c>
      <c r="E10" s="6">
        <v>1344.1399999999999</v>
      </c>
      <c r="F10" s="6">
        <v>1945.14</v>
      </c>
      <c r="G10" s="6">
        <v>2030.33</v>
      </c>
      <c r="H10" s="6">
        <v>2011.46</v>
      </c>
      <c r="I10" s="6">
        <v>1803.0600000000002</v>
      </c>
      <c r="J10" s="6">
        <v>1031.74</v>
      </c>
      <c r="K10" s="6">
        <v>16370.640000000001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D0593-B816-4719-9193-DDEBBCE39310}">
  <dimension ref="A1:R121"/>
  <sheetViews>
    <sheetView topLeftCell="F1" workbookViewId="0">
      <selection activeCell="I12" sqref="I12"/>
    </sheetView>
  </sheetViews>
  <sheetFormatPr defaultRowHeight="14.4" x14ac:dyDescent="0.3"/>
  <cols>
    <col min="1" max="1" width="11.88671875" bestFit="1" customWidth="1"/>
    <col min="2" max="3" width="11.33203125" bestFit="1" customWidth="1"/>
    <col min="4" max="4" width="33" bestFit="1" customWidth="1"/>
    <col min="5" max="5" width="16.33203125" bestFit="1" customWidth="1"/>
    <col min="6" max="6" width="8.21875" bestFit="1" customWidth="1"/>
    <col min="7" max="7" width="12.44140625" bestFit="1" customWidth="1"/>
    <col min="8" max="8" width="39.33203125" bestFit="1" customWidth="1"/>
    <col min="9" max="9" width="15.5546875" bestFit="1" customWidth="1"/>
    <col min="10" max="10" width="56.88671875" bestFit="1" customWidth="1"/>
    <col min="11" max="11" width="10" bestFit="1" customWidth="1"/>
    <col min="12" max="12" width="5.44140625" bestFit="1" customWidth="1"/>
    <col min="13" max="14" width="6.44140625" bestFit="1" customWidth="1"/>
    <col min="15" max="15" width="14" style="2" bestFit="1" customWidth="1"/>
    <col min="16" max="16" width="18.109375" bestFit="1" customWidth="1"/>
    <col min="17" max="17" width="52.33203125" bestFit="1" customWidth="1"/>
    <col min="18" max="18" width="11.88671875" bestFit="1" customWidth="1"/>
  </cols>
  <sheetData>
    <row r="1" spans="1:1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x14ac:dyDescent="0.3">
      <c r="A2" s="10" t="s">
        <v>110</v>
      </c>
      <c r="B2" s="13">
        <v>46082</v>
      </c>
      <c r="C2" s="13">
        <v>45974</v>
      </c>
      <c r="D2" s="10" t="s">
        <v>263</v>
      </c>
      <c r="E2" s="10" t="s">
        <v>24</v>
      </c>
      <c r="F2" s="10" t="s">
        <v>34</v>
      </c>
      <c r="G2" s="10" t="s">
        <v>20</v>
      </c>
      <c r="H2" s="10" t="s">
        <v>27</v>
      </c>
      <c r="I2" s="10" t="s">
        <v>28</v>
      </c>
      <c r="J2" s="10" t="s">
        <v>264</v>
      </c>
      <c r="K2" s="16">
        <v>7.8</v>
      </c>
      <c r="L2" s="16">
        <v>0</v>
      </c>
      <c r="M2" s="16">
        <v>1.72</v>
      </c>
      <c r="N2" s="16">
        <v>9.52</v>
      </c>
      <c r="O2" s="13">
        <v>46082</v>
      </c>
      <c r="P2" s="10" t="s">
        <v>29</v>
      </c>
      <c r="Q2" s="10" t="s">
        <v>30</v>
      </c>
      <c r="R2" s="19">
        <v>195.88</v>
      </c>
    </row>
    <row r="3" spans="1:18" x14ac:dyDescent="0.3">
      <c r="A3" s="9" t="s">
        <v>66</v>
      </c>
      <c r="B3" s="12">
        <v>46024</v>
      </c>
      <c r="C3" s="12">
        <v>46003</v>
      </c>
      <c r="D3" s="9" t="s">
        <v>67</v>
      </c>
      <c r="E3" s="9" t="s">
        <v>18</v>
      </c>
      <c r="F3" s="9" t="s">
        <v>25</v>
      </c>
      <c r="G3" s="9" t="s">
        <v>20</v>
      </c>
      <c r="H3" s="9" t="s">
        <v>59</v>
      </c>
      <c r="I3" s="9" t="s">
        <v>60</v>
      </c>
      <c r="J3" s="9" t="s">
        <v>68</v>
      </c>
      <c r="K3" s="15">
        <v>96.730000000000018</v>
      </c>
      <c r="L3" s="15">
        <v>0</v>
      </c>
      <c r="M3" s="15">
        <v>41.51</v>
      </c>
      <c r="N3" s="15">
        <v>138.24</v>
      </c>
      <c r="O3" s="12">
        <v>46024</v>
      </c>
      <c r="P3" s="9" t="s">
        <v>23</v>
      </c>
      <c r="Q3" s="9" t="s">
        <v>69</v>
      </c>
      <c r="R3" s="18">
        <v>-138.24</v>
      </c>
    </row>
    <row r="4" spans="1:18" x14ac:dyDescent="0.3">
      <c r="A4" s="9" t="s">
        <v>66</v>
      </c>
      <c r="B4" s="12">
        <v>46024</v>
      </c>
      <c r="C4" s="12">
        <v>46003</v>
      </c>
      <c r="D4" s="9" t="s">
        <v>229</v>
      </c>
      <c r="E4" s="9" t="s">
        <v>18</v>
      </c>
      <c r="F4" s="9" t="s">
        <v>25</v>
      </c>
      <c r="G4" s="9" t="s">
        <v>31</v>
      </c>
      <c r="H4" s="9" t="s">
        <v>59</v>
      </c>
      <c r="I4" s="9" t="s">
        <v>60</v>
      </c>
      <c r="J4" s="9" t="s">
        <v>230</v>
      </c>
      <c r="K4" s="15">
        <v>16.21</v>
      </c>
      <c r="L4" s="15">
        <v>0</v>
      </c>
      <c r="M4" s="15">
        <v>3.57</v>
      </c>
      <c r="N4" s="15">
        <v>19.78</v>
      </c>
      <c r="O4" s="12">
        <v>46024</v>
      </c>
      <c r="P4" s="9" t="s">
        <v>23</v>
      </c>
      <c r="Q4" s="9" t="s">
        <v>69</v>
      </c>
      <c r="R4" s="18">
        <v>-19.78</v>
      </c>
    </row>
    <row r="5" spans="1:18" x14ac:dyDescent="0.3">
      <c r="A5" s="9" t="s">
        <v>66</v>
      </c>
      <c r="B5" s="12">
        <v>46030</v>
      </c>
      <c r="C5" s="12">
        <v>46003</v>
      </c>
      <c r="D5" s="9" t="s">
        <v>70</v>
      </c>
      <c r="E5" s="9" t="s">
        <v>18</v>
      </c>
      <c r="F5" s="9" t="s">
        <v>19</v>
      </c>
      <c r="G5" s="9" t="s">
        <v>37</v>
      </c>
      <c r="H5" s="9" t="s">
        <v>21</v>
      </c>
      <c r="I5" s="9" t="s">
        <v>22</v>
      </c>
      <c r="J5" s="9" t="s">
        <v>231</v>
      </c>
      <c r="K5" s="15">
        <v>28.53</v>
      </c>
      <c r="L5" s="15">
        <v>23.99</v>
      </c>
      <c r="M5" s="15">
        <v>6.27</v>
      </c>
      <c r="N5" s="15">
        <v>58.789999999999992</v>
      </c>
      <c r="O5" s="12">
        <v>46030</v>
      </c>
      <c r="P5" s="9" t="s">
        <v>23</v>
      </c>
      <c r="Q5" s="9" t="s">
        <v>65</v>
      </c>
      <c r="R5" s="18">
        <v>-58.79</v>
      </c>
    </row>
    <row r="6" spans="1:18" x14ac:dyDescent="0.3">
      <c r="A6" s="9" t="s">
        <v>66</v>
      </c>
      <c r="B6" s="12">
        <v>46024</v>
      </c>
      <c r="C6" s="12">
        <v>46004</v>
      </c>
      <c r="D6" s="9" t="s">
        <v>73</v>
      </c>
      <c r="E6" s="9" t="s">
        <v>18</v>
      </c>
      <c r="F6" s="9" t="s">
        <v>25</v>
      </c>
      <c r="G6" s="9" t="s">
        <v>31</v>
      </c>
      <c r="H6" s="9" t="s">
        <v>59</v>
      </c>
      <c r="I6" s="9" t="s">
        <v>60</v>
      </c>
      <c r="J6" s="9" t="s">
        <v>74</v>
      </c>
      <c r="K6" s="15">
        <v>68.260000000000005</v>
      </c>
      <c r="L6" s="15">
        <v>0</v>
      </c>
      <c r="M6" s="15">
        <v>17.75</v>
      </c>
      <c r="N6" s="15">
        <v>86.01</v>
      </c>
      <c r="O6" s="12">
        <v>46024</v>
      </c>
      <c r="P6" s="9" t="s">
        <v>23</v>
      </c>
      <c r="Q6" s="9" t="s">
        <v>69</v>
      </c>
      <c r="R6" s="18">
        <v>-86.01</v>
      </c>
    </row>
    <row r="7" spans="1:18" x14ac:dyDescent="0.3">
      <c r="A7" s="9" t="s">
        <v>66</v>
      </c>
      <c r="B7" s="12">
        <v>46024</v>
      </c>
      <c r="C7" s="12">
        <v>46004</v>
      </c>
      <c r="D7" s="9" t="s">
        <v>71</v>
      </c>
      <c r="E7" s="9" t="s">
        <v>18</v>
      </c>
      <c r="F7" s="9" t="s">
        <v>25</v>
      </c>
      <c r="G7" s="9" t="s">
        <v>20</v>
      </c>
      <c r="H7" s="9" t="s">
        <v>59</v>
      </c>
      <c r="I7" s="9" t="s">
        <v>60</v>
      </c>
      <c r="J7" s="9" t="s">
        <v>72</v>
      </c>
      <c r="K7" s="15">
        <v>70.399999999999991</v>
      </c>
      <c r="L7" s="15">
        <v>0</v>
      </c>
      <c r="M7" s="15">
        <v>18.34</v>
      </c>
      <c r="N7" s="15">
        <v>88.74</v>
      </c>
      <c r="O7" s="12">
        <v>46024</v>
      </c>
      <c r="P7" s="9" t="s">
        <v>23</v>
      </c>
      <c r="Q7" s="9" t="s">
        <v>69</v>
      </c>
      <c r="R7" s="18">
        <v>-88.74</v>
      </c>
    </row>
    <row r="8" spans="1:18" x14ac:dyDescent="0.3">
      <c r="A8" s="9" t="s">
        <v>66</v>
      </c>
      <c r="B8" s="12">
        <v>46036</v>
      </c>
      <c r="C8" s="12">
        <v>46006</v>
      </c>
      <c r="D8" s="9" t="s">
        <v>75</v>
      </c>
      <c r="E8" s="9" t="s">
        <v>18</v>
      </c>
      <c r="F8" s="9" t="s">
        <v>19</v>
      </c>
      <c r="G8" s="9" t="s">
        <v>26</v>
      </c>
      <c r="H8" s="9" t="s">
        <v>51</v>
      </c>
      <c r="I8" s="9" t="s">
        <v>52</v>
      </c>
      <c r="J8" s="9" t="s">
        <v>76</v>
      </c>
      <c r="K8" s="15">
        <v>107.2</v>
      </c>
      <c r="L8" s="15">
        <v>0</v>
      </c>
      <c r="M8" s="15">
        <v>17.670000000000002</v>
      </c>
      <c r="N8" s="15">
        <v>124.87</v>
      </c>
      <c r="O8" s="12">
        <v>46036</v>
      </c>
      <c r="P8" s="9" t="s">
        <v>23</v>
      </c>
      <c r="Q8" s="9" t="s">
        <v>51</v>
      </c>
      <c r="R8" s="18">
        <v>-124.87</v>
      </c>
    </row>
    <row r="9" spans="1:18" x14ac:dyDescent="0.3">
      <c r="A9" s="9" t="s">
        <v>66</v>
      </c>
      <c r="B9" s="12">
        <v>46034</v>
      </c>
      <c r="C9" s="12">
        <v>46022</v>
      </c>
      <c r="D9" s="9" t="s">
        <v>265</v>
      </c>
      <c r="E9" s="9" t="s">
        <v>35</v>
      </c>
      <c r="F9" s="9" t="s">
        <v>19</v>
      </c>
      <c r="G9" s="9" t="s">
        <v>31</v>
      </c>
      <c r="H9" s="9" t="s">
        <v>45</v>
      </c>
      <c r="I9" s="9"/>
      <c r="J9" s="9" t="s">
        <v>77</v>
      </c>
      <c r="K9" s="15">
        <v>983.1</v>
      </c>
      <c r="L9" s="15">
        <v>0</v>
      </c>
      <c r="M9" s="15">
        <v>0</v>
      </c>
      <c r="N9" s="15">
        <v>983.1</v>
      </c>
      <c r="O9" s="12">
        <v>46034</v>
      </c>
      <c r="P9" s="9" t="s">
        <v>23</v>
      </c>
      <c r="Q9" s="9" t="s">
        <v>78</v>
      </c>
      <c r="R9" s="18">
        <v>-983.1</v>
      </c>
    </row>
    <row r="10" spans="1:18" x14ac:dyDescent="0.3">
      <c r="A10" s="9" t="s">
        <v>66</v>
      </c>
      <c r="B10" s="12">
        <v>46031</v>
      </c>
      <c r="C10" s="12">
        <v>46023</v>
      </c>
      <c r="D10" s="9" t="s">
        <v>79</v>
      </c>
      <c r="E10" s="9" t="s">
        <v>35</v>
      </c>
      <c r="F10" s="9" t="s">
        <v>34</v>
      </c>
      <c r="G10" s="9" t="s">
        <v>20</v>
      </c>
      <c r="H10" s="9" t="s">
        <v>36</v>
      </c>
      <c r="I10" s="9"/>
      <c r="J10" s="9" t="s">
        <v>80</v>
      </c>
      <c r="K10" s="15">
        <v>290.60000000000002</v>
      </c>
      <c r="L10" s="15">
        <v>0</v>
      </c>
      <c r="M10" s="15">
        <v>0</v>
      </c>
      <c r="N10" s="15">
        <v>290.60000000000002</v>
      </c>
      <c r="O10" s="12">
        <v>46031</v>
      </c>
      <c r="P10" s="9" t="s">
        <v>23</v>
      </c>
      <c r="Q10" s="9" t="s">
        <v>81</v>
      </c>
      <c r="R10" s="18">
        <v>-290.60000000000002</v>
      </c>
    </row>
    <row r="11" spans="1:18" x14ac:dyDescent="0.3">
      <c r="A11" s="9" t="s">
        <v>66</v>
      </c>
      <c r="B11" s="12">
        <v>46027</v>
      </c>
      <c r="C11" s="12">
        <v>46025</v>
      </c>
      <c r="D11" s="9" t="s">
        <v>232</v>
      </c>
      <c r="E11" s="9" t="s">
        <v>24</v>
      </c>
      <c r="F11" s="9" t="s">
        <v>25</v>
      </c>
      <c r="G11" s="9" t="s">
        <v>26</v>
      </c>
      <c r="H11" s="9" t="s">
        <v>32</v>
      </c>
      <c r="I11" s="9" t="s">
        <v>33</v>
      </c>
      <c r="J11" s="9" t="s">
        <v>83</v>
      </c>
      <c r="K11" s="15">
        <v>214.62</v>
      </c>
      <c r="L11" s="15">
        <v>0</v>
      </c>
      <c r="M11" s="15">
        <v>0</v>
      </c>
      <c r="N11" s="15">
        <v>214.62</v>
      </c>
      <c r="O11" s="12">
        <v>46027</v>
      </c>
      <c r="P11" s="9" t="s">
        <v>23</v>
      </c>
      <c r="Q11" s="9" t="s">
        <v>84</v>
      </c>
      <c r="R11" s="18">
        <v>885.88</v>
      </c>
    </row>
    <row r="12" spans="1:18" x14ac:dyDescent="0.3">
      <c r="A12" s="9" t="s">
        <v>66</v>
      </c>
      <c r="B12" s="12">
        <v>46027</v>
      </c>
      <c r="C12" s="12">
        <v>46025</v>
      </c>
      <c r="D12" s="9" t="s">
        <v>82</v>
      </c>
      <c r="E12" s="9" t="s">
        <v>24</v>
      </c>
      <c r="F12" s="9" t="s">
        <v>25</v>
      </c>
      <c r="G12" s="9" t="s">
        <v>31</v>
      </c>
      <c r="H12" s="9" t="s">
        <v>32</v>
      </c>
      <c r="I12" s="9" t="s">
        <v>33</v>
      </c>
      <c r="J12" s="9" t="s">
        <v>83</v>
      </c>
      <c r="K12" s="15">
        <v>67.28</v>
      </c>
      <c r="L12" s="15">
        <v>0</v>
      </c>
      <c r="M12" s="15">
        <v>0</v>
      </c>
      <c r="N12" s="15">
        <v>67.28</v>
      </c>
      <c r="O12" s="12">
        <v>46027</v>
      </c>
      <c r="P12" s="9" t="s">
        <v>23</v>
      </c>
      <c r="Q12" s="9" t="s">
        <v>84</v>
      </c>
      <c r="R12" s="18">
        <v>490.24</v>
      </c>
    </row>
    <row r="13" spans="1:18" x14ac:dyDescent="0.3">
      <c r="A13" s="9" t="s">
        <v>66</v>
      </c>
      <c r="B13" s="12">
        <v>46027</v>
      </c>
      <c r="C13" s="12">
        <v>46025</v>
      </c>
      <c r="D13" s="9" t="s">
        <v>85</v>
      </c>
      <c r="E13" s="9" t="s">
        <v>24</v>
      </c>
      <c r="F13" s="9" t="s">
        <v>25</v>
      </c>
      <c r="G13" s="9" t="s">
        <v>20</v>
      </c>
      <c r="H13" s="9" t="s">
        <v>32</v>
      </c>
      <c r="I13" s="9" t="s">
        <v>33</v>
      </c>
      <c r="J13" s="9" t="s">
        <v>83</v>
      </c>
      <c r="K13" s="15">
        <v>114.66</v>
      </c>
      <c r="L13" s="15">
        <v>0</v>
      </c>
      <c r="M13" s="15">
        <v>25.22</v>
      </c>
      <c r="N13" s="15">
        <v>139.88</v>
      </c>
      <c r="O13" s="12">
        <v>46027</v>
      </c>
      <c r="P13" s="9" t="s">
        <v>23</v>
      </c>
      <c r="Q13" s="9" t="s">
        <v>84</v>
      </c>
      <c r="R13" s="18">
        <v>324.63</v>
      </c>
    </row>
    <row r="14" spans="1:18" x14ac:dyDescent="0.3">
      <c r="A14" s="9" t="s">
        <v>86</v>
      </c>
      <c r="B14" s="12">
        <v>46055</v>
      </c>
      <c r="C14" s="12">
        <v>46035</v>
      </c>
      <c r="D14" s="9" t="s">
        <v>87</v>
      </c>
      <c r="E14" s="9" t="s">
        <v>18</v>
      </c>
      <c r="F14" s="9" t="s">
        <v>25</v>
      </c>
      <c r="G14" s="9" t="s">
        <v>31</v>
      </c>
      <c r="H14" s="9" t="s">
        <v>59</v>
      </c>
      <c r="I14" s="9" t="s">
        <v>60</v>
      </c>
      <c r="J14" s="9" t="s">
        <v>88</v>
      </c>
      <c r="K14" s="15">
        <v>59.599999999999994</v>
      </c>
      <c r="L14" s="15">
        <v>0</v>
      </c>
      <c r="M14" s="15">
        <v>15.22</v>
      </c>
      <c r="N14" s="15">
        <v>74.819999999999993</v>
      </c>
      <c r="O14" s="12">
        <v>46055</v>
      </c>
      <c r="P14" s="9" t="s">
        <v>23</v>
      </c>
      <c r="Q14" s="9" t="s">
        <v>69</v>
      </c>
      <c r="R14" s="18">
        <v>-74.819999999999993</v>
      </c>
    </row>
    <row r="15" spans="1:18" x14ac:dyDescent="0.3">
      <c r="A15" s="9" t="s">
        <v>86</v>
      </c>
      <c r="B15" s="12">
        <v>46055</v>
      </c>
      <c r="C15" s="12">
        <v>46035</v>
      </c>
      <c r="D15" s="9" t="s">
        <v>233</v>
      </c>
      <c r="E15" s="9" t="s">
        <v>18</v>
      </c>
      <c r="F15" s="9" t="s">
        <v>25</v>
      </c>
      <c r="G15" s="9" t="s">
        <v>20</v>
      </c>
      <c r="H15" s="9" t="s">
        <v>59</v>
      </c>
      <c r="I15" s="9" t="s">
        <v>60</v>
      </c>
      <c r="J15" s="9" t="s">
        <v>234</v>
      </c>
      <c r="K15" s="15">
        <v>62.52</v>
      </c>
      <c r="L15" s="15">
        <v>0</v>
      </c>
      <c r="M15" s="15">
        <v>16.07</v>
      </c>
      <c r="N15" s="15">
        <v>78.59</v>
      </c>
      <c r="O15" s="12">
        <v>46055</v>
      </c>
      <c r="P15" s="9" t="s">
        <v>23</v>
      </c>
      <c r="Q15" s="9" t="s">
        <v>69</v>
      </c>
      <c r="R15" s="18">
        <v>-78.59</v>
      </c>
    </row>
    <row r="16" spans="1:18" x14ac:dyDescent="0.3">
      <c r="A16" s="9" t="s">
        <v>86</v>
      </c>
      <c r="B16" s="12">
        <v>46066</v>
      </c>
      <c r="C16" s="12">
        <v>46036</v>
      </c>
      <c r="D16" s="9" t="s">
        <v>89</v>
      </c>
      <c r="E16" s="9" t="s">
        <v>18</v>
      </c>
      <c r="F16" s="9" t="s">
        <v>19</v>
      </c>
      <c r="G16" s="9" t="s">
        <v>58</v>
      </c>
      <c r="H16" s="9" t="s">
        <v>51</v>
      </c>
      <c r="I16" s="9" t="s">
        <v>52</v>
      </c>
      <c r="J16" s="9" t="s">
        <v>90</v>
      </c>
      <c r="K16" s="15">
        <v>100.36</v>
      </c>
      <c r="L16" s="15">
        <v>9</v>
      </c>
      <c r="M16" s="15">
        <v>10.41</v>
      </c>
      <c r="N16" s="15">
        <v>119.77</v>
      </c>
      <c r="O16" s="12">
        <v>46066</v>
      </c>
      <c r="P16" s="9" t="s">
        <v>23</v>
      </c>
      <c r="Q16" s="9" t="s">
        <v>51</v>
      </c>
      <c r="R16" s="18">
        <v>-119.77</v>
      </c>
    </row>
    <row r="17" spans="1:18" x14ac:dyDescent="0.3">
      <c r="A17" s="9" t="s">
        <v>86</v>
      </c>
      <c r="B17" s="12">
        <v>46062</v>
      </c>
      <c r="C17" s="12">
        <v>46038</v>
      </c>
      <c r="D17" s="9" t="s">
        <v>91</v>
      </c>
      <c r="E17" s="9" t="s">
        <v>18</v>
      </c>
      <c r="F17" s="9" t="s">
        <v>19</v>
      </c>
      <c r="G17" s="9" t="s">
        <v>37</v>
      </c>
      <c r="H17" s="9" t="s">
        <v>21</v>
      </c>
      <c r="I17" s="9" t="s">
        <v>22</v>
      </c>
      <c r="J17" s="9" t="s">
        <v>92</v>
      </c>
      <c r="K17" s="15">
        <v>34.799999999999997</v>
      </c>
      <c r="L17" s="15">
        <v>0</v>
      </c>
      <c r="M17" s="15">
        <v>13.99</v>
      </c>
      <c r="N17" s="15">
        <v>48.79</v>
      </c>
      <c r="O17" s="12">
        <v>46062</v>
      </c>
      <c r="P17" s="9" t="s">
        <v>23</v>
      </c>
      <c r="Q17" s="9" t="s">
        <v>65</v>
      </c>
      <c r="R17" s="18">
        <v>-48.79</v>
      </c>
    </row>
    <row r="18" spans="1:18" x14ac:dyDescent="0.3">
      <c r="A18" s="9" t="s">
        <v>86</v>
      </c>
      <c r="B18" s="12">
        <v>46071</v>
      </c>
      <c r="C18" s="12">
        <v>46041</v>
      </c>
      <c r="D18" s="9" t="s">
        <v>93</v>
      </c>
      <c r="E18" s="9" t="s">
        <v>18</v>
      </c>
      <c r="F18" s="9" t="s">
        <v>19</v>
      </c>
      <c r="G18" s="9" t="s">
        <v>58</v>
      </c>
      <c r="H18" s="9" t="s">
        <v>51</v>
      </c>
      <c r="I18" s="9" t="s">
        <v>52</v>
      </c>
      <c r="J18" s="9" t="s">
        <v>94</v>
      </c>
      <c r="K18" s="15">
        <v>37.21</v>
      </c>
      <c r="L18" s="15">
        <v>0</v>
      </c>
      <c r="M18" s="15">
        <v>7.69</v>
      </c>
      <c r="N18" s="15">
        <v>44.9</v>
      </c>
      <c r="O18" s="12">
        <v>46071</v>
      </c>
      <c r="P18" s="9" t="s">
        <v>23</v>
      </c>
      <c r="Q18" s="9" t="s">
        <v>51</v>
      </c>
      <c r="R18" s="18">
        <v>-44.9</v>
      </c>
    </row>
    <row r="19" spans="1:18" x14ac:dyDescent="0.3">
      <c r="A19" s="9" t="s">
        <v>86</v>
      </c>
      <c r="B19" s="12">
        <v>46064</v>
      </c>
      <c r="C19" s="12">
        <v>46044</v>
      </c>
      <c r="D19" s="9" t="s">
        <v>97</v>
      </c>
      <c r="E19" s="9" t="s">
        <v>18</v>
      </c>
      <c r="F19" s="9" t="s">
        <v>25</v>
      </c>
      <c r="G19" s="9" t="s">
        <v>31</v>
      </c>
      <c r="H19" s="9" t="s">
        <v>59</v>
      </c>
      <c r="I19" s="9" t="s">
        <v>60</v>
      </c>
      <c r="J19" s="9" t="s">
        <v>98</v>
      </c>
      <c r="K19" s="15">
        <v>16.21</v>
      </c>
      <c r="L19" s="15">
        <v>0</v>
      </c>
      <c r="M19" s="15">
        <v>3.57</v>
      </c>
      <c r="N19" s="15">
        <v>19.78</v>
      </c>
      <c r="O19" s="12">
        <v>46064</v>
      </c>
      <c r="P19" s="9" t="s">
        <v>23</v>
      </c>
      <c r="Q19" s="9" t="s">
        <v>69</v>
      </c>
      <c r="R19" s="18">
        <v>-19.78</v>
      </c>
    </row>
    <row r="20" spans="1:18" x14ac:dyDescent="0.3">
      <c r="A20" s="9" t="s">
        <v>86</v>
      </c>
      <c r="B20" s="12">
        <v>46064</v>
      </c>
      <c r="C20" s="12">
        <v>46044</v>
      </c>
      <c r="D20" s="9" t="s">
        <v>95</v>
      </c>
      <c r="E20" s="9" t="s">
        <v>18</v>
      </c>
      <c r="F20" s="9" t="s">
        <v>25</v>
      </c>
      <c r="G20" s="9" t="s">
        <v>20</v>
      </c>
      <c r="H20" s="9" t="s">
        <v>59</v>
      </c>
      <c r="I20" s="9" t="s">
        <v>60</v>
      </c>
      <c r="J20" s="9" t="s">
        <v>96</v>
      </c>
      <c r="K20" s="15">
        <v>74.429999999999993</v>
      </c>
      <c r="L20" s="15">
        <v>0</v>
      </c>
      <c r="M20" s="15">
        <v>31.39</v>
      </c>
      <c r="N20" s="15">
        <v>105.82</v>
      </c>
      <c r="O20" s="12">
        <v>46064</v>
      </c>
      <c r="P20" s="9" t="s">
        <v>23</v>
      </c>
      <c r="Q20" s="9" t="s">
        <v>69</v>
      </c>
      <c r="R20" s="18">
        <v>-105.82</v>
      </c>
    </row>
    <row r="21" spans="1:18" x14ac:dyDescent="0.3">
      <c r="A21" s="9" t="s">
        <v>66</v>
      </c>
      <c r="B21" s="12">
        <v>46044</v>
      </c>
      <c r="C21" s="12">
        <v>46045</v>
      </c>
      <c r="D21" s="9" t="s">
        <v>99</v>
      </c>
      <c r="E21" s="9" t="s">
        <v>38</v>
      </c>
      <c r="F21" s="9" t="s">
        <v>25</v>
      </c>
      <c r="G21" s="9" t="s">
        <v>37</v>
      </c>
      <c r="H21" s="9" t="s">
        <v>49</v>
      </c>
      <c r="I21" s="9" t="s">
        <v>50</v>
      </c>
      <c r="J21" s="9" t="s">
        <v>235</v>
      </c>
      <c r="K21" s="15">
        <v>47.95</v>
      </c>
      <c r="L21" s="15">
        <v>0</v>
      </c>
      <c r="M21" s="15">
        <v>0</v>
      </c>
      <c r="N21" s="15">
        <v>47.95</v>
      </c>
      <c r="O21" s="12">
        <v>46048</v>
      </c>
      <c r="P21" s="9" t="s">
        <v>39</v>
      </c>
      <c r="Q21" s="9" t="s">
        <v>100</v>
      </c>
      <c r="R21" s="18">
        <v>-47.95</v>
      </c>
    </row>
    <row r="22" spans="1:18" x14ac:dyDescent="0.3">
      <c r="A22" s="9" t="s">
        <v>66</v>
      </c>
      <c r="B22" s="12">
        <v>46047</v>
      </c>
      <c r="C22" s="12">
        <v>46048</v>
      </c>
      <c r="D22" s="9" t="s">
        <v>101</v>
      </c>
      <c r="E22" s="9" t="s">
        <v>38</v>
      </c>
      <c r="F22" s="9" t="s">
        <v>25</v>
      </c>
      <c r="G22" s="9" t="s">
        <v>37</v>
      </c>
      <c r="H22" s="9" t="s">
        <v>102</v>
      </c>
      <c r="I22" s="9" t="s">
        <v>103</v>
      </c>
      <c r="J22" s="9" t="s">
        <v>104</v>
      </c>
      <c r="K22" s="15">
        <v>11.47</v>
      </c>
      <c r="L22" s="15">
        <v>0</v>
      </c>
      <c r="M22" s="15">
        <v>2.52</v>
      </c>
      <c r="N22" s="15">
        <v>13.99</v>
      </c>
      <c r="O22" s="12">
        <v>46050</v>
      </c>
      <c r="P22" s="9" t="s">
        <v>39</v>
      </c>
      <c r="Q22" s="9" t="s">
        <v>105</v>
      </c>
      <c r="R22" s="18">
        <v>-13.99</v>
      </c>
    </row>
    <row r="23" spans="1:18" x14ac:dyDescent="0.3">
      <c r="A23" s="9" t="s">
        <v>66</v>
      </c>
      <c r="B23" s="12">
        <v>46027</v>
      </c>
      <c r="C23" s="12">
        <v>46054</v>
      </c>
      <c r="D23" s="9" t="s">
        <v>257</v>
      </c>
      <c r="E23" s="9" t="s">
        <v>41</v>
      </c>
      <c r="F23" s="9" t="s">
        <v>25</v>
      </c>
      <c r="G23" s="9" t="s">
        <v>37</v>
      </c>
      <c r="H23" s="9" t="s">
        <v>42</v>
      </c>
      <c r="I23" s="9" t="s">
        <v>43</v>
      </c>
      <c r="J23" s="9" t="s">
        <v>106</v>
      </c>
      <c r="K23" s="15">
        <v>5.86</v>
      </c>
      <c r="L23" s="15">
        <v>0</v>
      </c>
      <c r="M23" s="15">
        <v>0</v>
      </c>
      <c r="N23" s="15">
        <v>5.86</v>
      </c>
      <c r="O23" s="12">
        <v>46027</v>
      </c>
      <c r="P23" s="9" t="s">
        <v>23</v>
      </c>
      <c r="Q23" s="9" t="s">
        <v>107</v>
      </c>
      <c r="R23" s="18">
        <v>227.84</v>
      </c>
    </row>
    <row r="24" spans="1:18" x14ac:dyDescent="0.3">
      <c r="A24" s="9" t="s">
        <v>86</v>
      </c>
      <c r="B24" s="12">
        <v>46056</v>
      </c>
      <c r="C24" s="12">
        <v>46056</v>
      </c>
      <c r="D24" s="9" t="s">
        <v>108</v>
      </c>
      <c r="E24" s="9" t="s">
        <v>24</v>
      </c>
      <c r="F24" s="9" t="s">
        <v>25</v>
      </c>
      <c r="G24" s="9" t="s">
        <v>26</v>
      </c>
      <c r="H24" s="9" t="s">
        <v>32</v>
      </c>
      <c r="I24" s="9" t="s">
        <v>33</v>
      </c>
      <c r="J24" s="9" t="s">
        <v>236</v>
      </c>
      <c r="K24" s="15">
        <v>79.56</v>
      </c>
      <c r="L24" s="15">
        <v>0</v>
      </c>
      <c r="M24" s="15">
        <v>0</v>
      </c>
      <c r="N24" s="15">
        <v>79.56</v>
      </c>
      <c r="O24" s="12">
        <v>46056</v>
      </c>
      <c r="P24" s="9" t="s">
        <v>23</v>
      </c>
      <c r="Q24" s="9" t="s">
        <v>84</v>
      </c>
      <c r="R24" s="18">
        <v>328.44</v>
      </c>
    </row>
    <row r="25" spans="1:18" x14ac:dyDescent="0.3">
      <c r="A25" s="9" t="s">
        <v>86</v>
      </c>
      <c r="B25" s="12">
        <v>46056</v>
      </c>
      <c r="C25" s="12">
        <v>46056</v>
      </c>
      <c r="D25" s="9" t="s">
        <v>237</v>
      </c>
      <c r="E25" s="9" t="s">
        <v>24</v>
      </c>
      <c r="F25" s="9" t="s">
        <v>25</v>
      </c>
      <c r="G25" s="9" t="s">
        <v>31</v>
      </c>
      <c r="H25" s="9" t="s">
        <v>32</v>
      </c>
      <c r="I25" s="9" t="s">
        <v>33</v>
      </c>
      <c r="J25" s="9" t="s">
        <v>238</v>
      </c>
      <c r="K25" s="15">
        <v>113.59</v>
      </c>
      <c r="L25" s="15">
        <v>0</v>
      </c>
      <c r="M25" s="15">
        <v>0</v>
      </c>
      <c r="N25" s="15">
        <v>113.59</v>
      </c>
      <c r="O25" s="12">
        <v>46056</v>
      </c>
      <c r="P25" s="9" t="s">
        <v>23</v>
      </c>
      <c r="Q25" s="9" t="s">
        <v>84</v>
      </c>
      <c r="R25" s="18">
        <v>256.39</v>
      </c>
    </row>
    <row r="26" spans="1:18" x14ac:dyDescent="0.3">
      <c r="A26" s="9" t="s">
        <v>110</v>
      </c>
      <c r="B26" s="12">
        <v>46090</v>
      </c>
      <c r="C26" s="12">
        <v>46069</v>
      </c>
      <c r="D26" s="9" t="s">
        <v>239</v>
      </c>
      <c r="E26" s="9" t="s">
        <v>18</v>
      </c>
      <c r="F26" s="9" t="s">
        <v>19</v>
      </c>
      <c r="G26" s="9" t="s">
        <v>37</v>
      </c>
      <c r="H26" s="9" t="s">
        <v>21</v>
      </c>
      <c r="I26" s="9" t="s">
        <v>22</v>
      </c>
      <c r="J26" s="9" t="s">
        <v>240</v>
      </c>
      <c r="K26" s="15">
        <v>28.52</v>
      </c>
      <c r="L26" s="15">
        <v>23.99</v>
      </c>
      <c r="M26" s="15">
        <v>6.28</v>
      </c>
      <c r="N26" s="15">
        <v>58.789999999999992</v>
      </c>
      <c r="O26" s="12">
        <v>46090</v>
      </c>
      <c r="P26" s="9" t="s">
        <v>23</v>
      </c>
      <c r="Q26" s="9" t="s">
        <v>65</v>
      </c>
      <c r="R26" s="18">
        <v>-58.79</v>
      </c>
    </row>
    <row r="27" spans="1:18" x14ac:dyDescent="0.3">
      <c r="A27" s="9" t="s">
        <v>110</v>
      </c>
      <c r="B27" s="12">
        <v>46099</v>
      </c>
      <c r="C27" s="12">
        <v>46069</v>
      </c>
      <c r="D27" s="9" t="s">
        <v>133</v>
      </c>
      <c r="E27" s="9" t="s">
        <v>18</v>
      </c>
      <c r="F27" s="9" t="s">
        <v>19</v>
      </c>
      <c r="G27" s="9" t="s">
        <v>58</v>
      </c>
      <c r="H27" s="9" t="s">
        <v>51</v>
      </c>
      <c r="I27" s="9" t="s">
        <v>52</v>
      </c>
      <c r="J27" s="9" t="s">
        <v>134</v>
      </c>
      <c r="K27" s="15">
        <v>95</v>
      </c>
      <c r="L27" s="15">
        <v>0</v>
      </c>
      <c r="M27" s="15">
        <v>14.67</v>
      </c>
      <c r="N27" s="15">
        <v>109.67</v>
      </c>
      <c r="O27" s="12">
        <v>46099</v>
      </c>
      <c r="P27" s="9" t="s">
        <v>23</v>
      </c>
      <c r="Q27" s="9" t="s">
        <v>51</v>
      </c>
      <c r="R27" s="18">
        <v>-109.67</v>
      </c>
    </row>
    <row r="28" spans="1:18" x14ac:dyDescent="0.3">
      <c r="A28" s="9" t="s">
        <v>86</v>
      </c>
      <c r="B28" s="12">
        <v>46069</v>
      </c>
      <c r="C28" s="12">
        <v>46069</v>
      </c>
      <c r="D28" s="9" t="s">
        <v>114</v>
      </c>
      <c r="E28" s="9" t="s">
        <v>41</v>
      </c>
      <c r="F28" s="9" t="s">
        <v>25</v>
      </c>
      <c r="G28" s="9" t="s">
        <v>26</v>
      </c>
      <c r="H28" s="9" t="s">
        <v>44</v>
      </c>
      <c r="I28" s="9"/>
      <c r="J28" s="9" t="s">
        <v>115</v>
      </c>
      <c r="K28" s="15">
        <v>203.7</v>
      </c>
      <c r="L28" s="15">
        <v>0</v>
      </c>
      <c r="M28" s="15">
        <v>0</v>
      </c>
      <c r="N28" s="15">
        <v>203.7</v>
      </c>
      <c r="O28" s="12">
        <v>46069</v>
      </c>
      <c r="P28" s="9" t="s">
        <v>23</v>
      </c>
      <c r="Q28" s="9" t="s">
        <v>113</v>
      </c>
      <c r="R28" s="18">
        <v>-203.7</v>
      </c>
    </row>
    <row r="29" spans="1:18" x14ac:dyDescent="0.3">
      <c r="A29" s="9" t="s">
        <v>86</v>
      </c>
      <c r="B29" s="12">
        <v>46069</v>
      </c>
      <c r="C29" s="12">
        <v>46069</v>
      </c>
      <c r="D29" s="9" t="s">
        <v>111</v>
      </c>
      <c r="E29" s="9" t="s">
        <v>41</v>
      </c>
      <c r="F29" s="9" t="s">
        <v>25</v>
      </c>
      <c r="G29" s="9" t="s">
        <v>31</v>
      </c>
      <c r="H29" s="9" t="s">
        <v>44</v>
      </c>
      <c r="I29" s="9"/>
      <c r="J29" s="9" t="s">
        <v>112</v>
      </c>
      <c r="K29" s="15">
        <v>203.7</v>
      </c>
      <c r="L29" s="15">
        <v>0</v>
      </c>
      <c r="M29" s="15">
        <v>0</v>
      </c>
      <c r="N29" s="15">
        <v>203.7</v>
      </c>
      <c r="O29" s="12">
        <v>46069</v>
      </c>
      <c r="P29" s="9" t="s">
        <v>23</v>
      </c>
      <c r="Q29" s="9" t="s">
        <v>113</v>
      </c>
      <c r="R29" s="18">
        <v>-203.7</v>
      </c>
    </row>
    <row r="30" spans="1:18" x14ac:dyDescent="0.3">
      <c r="A30" s="9" t="s">
        <v>110</v>
      </c>
      <c r="B30" s="12">
        <v>46100</v>
      </c>
      <c r="C30" s="12">
        <v>46070</v>
      </c>
      <c r="D30" s="9" t="s">
        <v>135</v>
      </c>
      <c r="E30" s="9" t="s">
        <v>18</v>
      </c>
      <c r="F30" s="9" t="s">
        <v>19</v>
      </c>
      <c r="G30" s="9" t="s">
        <v>58</v>
      </c>
      <c r="H30" s="9" t="s">
        <v>51</v>
      </c>
      <c r="I30" s="9" t="s">
        <v>52</v>
      </c>
      <c r="J30" s="9" t="s">
        <v>136</v>
      </c>
      <c r="K30" s="15">
        <v>22.09</v>
      </c>
      <c r="L30" s="15">
        <v>0</v>
      </c>
      <c r="M30" s="15">
        <v>4.82</v>
      </c>
      <c r="N30" s="15">
        <v>26.91</v>
      </c>
      <c r="O30" s="12">
        <v>46100</v>
      </c>
      <c r="P30" s="9" t="s">
        <v>23</v>
      </c>
      <c r="Q30" s="9" t="s">
        <v>51</v>
      </c>
      <c r="R30" s="18">
        <v>-26.91</v>
      </c>
    </row>
    <row r="31" spans="1:18" x14ac:dyDescent="0.3">
      <c r="A31" s="9" t="s">
        <v>86</v>
      </c>
      <c r="B31" s="12">
        <v>46070</v>
      </c>
      <c r="C31" s="12">
        <v>46070</v>
      </c>
      <c r="D31" s="9" t="s">
        <v>116</v>
      </c>
      <c r="E31" s="9" t="s">
        <v>41</v>
      </c>
      <c r="F31" s="9" t="s">
        <v>19</v>
      </c>
      <c r="G31" s="9" t="s">
        <v>31</v>
      </c>
      <c r="H31" s="9" t="s">
        <v>46</v>
      </c>
      <c r="I31" s="9" t="s">
        <v>47</v>
      </c>
      <c r="J31" s="9" t="s">
        <v>117</v>
      </c>
      <c r="K31" s="15">
        <v>10</v>
      </c>
      <c r="L31" s="15">
        <v>0</v>
      </c>
      <c r="M31" s="15">
        <v>0</v>
      </c>
      <c r="N31" s="15">
        <v>10</v>
      </c>
      <c r="O31" s="12">
        <v>46072</v>
      </c>
      <c r="P31" s="9" t="s">
        <v>39</v>
      </c>
      <c r="Q31" s="9" t="s">
        <v>118</v>
      </c>
      <c r="R31" s="18">
        <v>-111</v>
      </c>
    </row>
    <row r="32" spans="1:18" x14ac:dyDescent="0.3">
      <c r="A32" s="9" t="s">
        <v>110</v>
      </c>
      <c r="B32" s="12">
        <v>46097</v>
      </c>
      <c r="C32" s="12">
        <v>46076</v>
      </c>
      <c r="D32" s="9" t="s">
        <v>137</v>
      </c>
      <c r="E32" s="9" t="s">
        <v>18</v>
      </c>
      <c r="F32" s="9" t="s">
        <v>25</v>
      </c>
      <c r="G32" s="9" t="s">
        <v>20</v>
      </c>
      <c r="H32" s="9" t="s">
        <v>59</v>
      </c>
      <c r="I32" s="9" t="s">
        <v>60</v>
      </c>
      <c r="J32" s="9" t="s">
        <v>138</v>
      </c>
      <c r="K32" s="15">
        <v>84.47</v>
      </c>
      <c r="L32" s="15">
        <v>0.5</v>
      </c>
      <c r="M32" s="15">
        <v>14.66</v>
      </c>
      <c r="N32" s="15">
        <v>99.63</v>
      </c>
      <c r="O32" s="12">
        <v>46097</v>
      </c>
      <c r="P32" s="9" t="s">
        <v>23</v>
      </c>
      <c r="Q32" s="9" t="s">
        <v>69</v>
      </c>
      <c r="R32" s="18">
        <v>-99.63</v>
      </c>
    </row>
    <row r="33" spans="1:18" x14ac:dyDescent="0.3">
      <c r="A33" s="9" t="s">
        <v>110</v>
      </c>
      <c r="B33" s="12">
        <v>46097</v>
      </c>
      <c r="C33" s="12">
        <v>46076</v>
      </c>
      <c r="D33" s="9" t="s">
        <v>262</v>
      </c>
      <c r="E33" s="9" t="s">
        <v>18</v>
      </c>
      <c r="F33" s="9" t="s">
        <v>25</v>
      </c>
      <c r="G33" s="9" t="s">
        <v>31</v>
      </c>
      <c r="H33" s="9" t="s">
        <v>59</v>
      </c>
      <c r="I33" s="9" t="s">
        <v>60</v>
      </c>
      <c r="J33" s="9" t="s">
        <v>98</v>
      </c>
      <c r="K33" s="15">
        <v>16.400000000000002</v>
      </c>
      <c r="L33" s="15">
        <v>0.5</v>
      </c>
      <c r="M33" s="15">
        <v>3.72</v>
      </c>
      <c r="N33" s="15">
        <v>20.62</v>
      </c>
      <c r="O33" s="12">
        <v>46097</v>
      </c>
      <c r="P33" s="9" t="s">
        <v>23</v>
      </c>
      <c r="Q33" s="9" t="s">
        <v>69</v>
      </c>
      <c r="R33" s="18">
        <v>-20.62</v>
      </c>
    </row>
    <row r="34" spans="1:18" x14ac:dyDescent="0.3">
      <c r="A34" s="9" t="s">
        <v>86</v>
      </c>
      <c r="B34" s="12">
        <v>46072</v>
      </c>
      <c r="C34" s="12">
        <v>46076</v>
      </c>
      <c r="D34" s="9" t="s">
        <v>119</v>
      </c>
      <c r="E34" s="9" t="s">
        <v>41</v>
      </c>
      <c r="F34" s="9" t="s">
        <v>25</v>
      </c>
      <c r="G34" s="9" t="s">
        <v>26</v>
      </c>
      <c r="H34" s="9" t="s">
        <v>48</v>
      </c>
      <c r="I34" s="9"/>
      <c r="J34" s="9" t="s">
        <v>120</v>
      </c>
      <c r="K34" s="15">
        <v>85.94</v>
      </c>
      <c r="L34" s="15">
        <v>8.6</v>
      </c>
      <c r="M34" s="15">
        <v>19.96</v>
      </c>
      <c r="N34" s="15">
        <v>114.5</v>
      </c>
      <c r="O34" s="12">
        <v>46076</v>
      </c>
      <c r="P34" s="9" t="s">
        <v>39</v>
      </c>
      <c r="Q34" s="9" t="s">
        <v>118</v>
      </c>
      <c r="R34" s="18">
        <v>-136</v>
      </c>
    </row>
    <row r="35" spans="1:18" x14ac:dyDescent="0.3">
      <c r="A35" s="9" t="s">
        <v>86</v>
      </c>
      <c r="B35" s="12">
        <v>46070</v>
      </c>
      <c r="C35" s="12">
        <v>46076</v>
      </c>
      <c r="D35" s="9" t="s">
        <v>121</v>
      </c>
      <c r="E35" s="9" t="s">
        <v>41</v>
      </c>
      <c r="F35" s="9" t="s">
        <v>25</v>
      </c>
      <c r="G35" s="9" t="s">
        <v>31</v>
      </c>
      <c r="H35" s="9" t="s">
        <v>48</v>
      </c>
      <c r="I35" s="9"/>
      <c r="J35" s="9" t="s">
        <v>122</v>
      </c>
      <c r="K35" s="15">
        <v>85.07</v>
      </c>
      <c r="L35" s="15">
        <v>7.51</v>
      </c>
      <c r="M35" s="15">
        <v>18.420000000000002</v>
      </c>
      <c r="N35" s="15">
        <v>101</v>
      </c>
      <c r="O35" s="12">
        <v>46072</v>
      </c>
      <c r="P35" s="9" t="s">
        <v>39</v>
      </c>
      <c r="Q35" s="9" t="s">
        <v>118</v>
      </c>
      <c r="R35" s="18">
        <v>-111</v>
      </c>
    </row>
    <row r="36" spans="1:18" x14ac:dyDescent="0.3">
      <c r="A36" s="9" t="s">
        <v>86</v>
      </c>
      <c r="B36" s="12">
        <v>46057</v>
      </c>
      <c r="C36" s="12">
        <v>46082</v>
      </c>
      <c r="D36" s="9" t="s">
        <v>139</v>
      </c>
      <c r="E36" s="9" t="s">
        <v>41</v>
      </c>
      <c r="F36" s="9" t="s">
        <v>25</v>
      </c>
      <c r="G36" s="9" t="s">
        <v>37</v>
      </c>
      <c r="H36" s="9" t="s">
        <v>42</v>
      </c>
      <c r="I36" s="9" t="s">
        <v>43</v>
      </c>
      <c r="J36" s="9" t="s">
        <v>140</v>
      </c>
      <c r="K36" s="15">
        <v>5.41</v>
      </c>
      <c r="L36" s="15">
        <v>0</v>
      </c>
      <c r="M36" s="15">
        <v>0</v>
      </c>
      <c r="N36" s="15">
        <v>5.41</v>
      </c>
      <c r="O36" s="12">
        <v>46057</v>
      </c>
      <c r="P36" s="9" t="s">
        <v>23</v>
      </c>
      <c r="Q36" s="9" t="s">
        <v>107</v>
      </c>
      <c r="R36" s="18">
        <v>211.09</v>
      </c>
    </row>
    <row r="37" spans="1:18" x14ac:dyDescent="0.3">
      <c r="A37" s="9" t="s">
        <v>86</v>
      </c>
      <c r="B37" s="12">
        <v>46056</v>
      </c>
      <c r="C37" s="12">
        <v>46084</v>
      </c>
      <c r="D37" s="9" t="s">
        <v>128</v>
      </c>
      <c r="E37" s="9" t="s">
        <v>24</v>
      </c>
      <c r="F37" s="9" t="s">
        <v>34</v>
      </c>
      <c r="G37" s="9" t="s">
        <v>20</v>
      </c>
      <c r="H37" s="9" t="s">
        <v>32</v>
      </c>
      <c r="I37" s="9" t="s">
        <v>33</v>
      </c>
      <c r="J37" s="9" t="s">
        <v>129</v>
      </c>
      <c r="K37" s="15">
        <v>103.84</v>
      </c>
      <c r="L37" s="15">
        <v>0</v>
      </c>
      <c r="M37" s="15">
        <v>22.85</v>
      </c>
      <c r="N37" s="15">
        <v>126.69</v>
      </c>
      <c r="O37" s="12">
        <v>46056</v>
      </c>
      <c r="P37" s="9" t="s">
        <v>23</v>
      </c>
      <c r="Q37" s="9" t="s">
        <v>84</v>
      </c>
      <c r="R37" s="18">
        <v>294</v>
      </c>
    </row>
    <row r="38" spans="1:18" x14ac:dyDescent="0.3">
      <c r="A38" s="9" t="s">
        <v>110</v>
      </c>
      <c r="B38" s="12">
        <v>46084</v>
      </c>
      <c r="C38" s="12">
        <v>46084</v>
      </c>
      <c r="D38" s="9" t="s">
        <v>126</v>
      </c>
      <c r="E38" s="9" t="s">
        <v>24</v>
      </c>
      <c r="F38" s="9" t="s">
        <v>34</v>
      </c>
      <c r="G38" s="9" t="s">
        <v>20</v>
      </c>
      <c r="H38" s="9" t="s">
        <v>32</v>
      </c>
      <c r="I38" s="9" t="s">
        <v>33</v>
      </c>
      <c r="J38" s="9" t="s">
        <v>127</v>
      </c>
      <c r="K38" s="15">
        <v>515.39</v>
      </c>
      <c r="L38" s="15">
        <v>0</v>
      </c>
      <c r="M38" s="15">
        <v>113.38</v>
      </c>
      <c r="N38" s="15">
        <v>628.77</v>
      </c>
      <c r="O38" s="12">
        <v>46084</v>
      </c>
      <c r="P38" s="9" t="s">
        <v>23</v>
      </c>
      <c r="Q38" s="9" t="s">
        <v>84</v>
      </c>
      <c r="R38" s="18">
        <v>1459.19</v>
      </c>
    </row>
    <row r="39" spans="1:18" x14ac:dyDescent="0.3">
      <c r="A39" s="9" t="s">
        <v>110</v>
      </c>
      <c r="B39" s="12">
        <v>46084</v>
      </c>
      <c r="C39" s="12">
        <v>46084</v>
      </c>
      <c r="D39" s="9" t="s">
        <v>123</v>
      </c>
      <c r="E39" s="9" t="s">
        <v>24</v>
      </c>
      <c r="F39" s="9" t="s">
        <v>25</v>
      </c>
      <c r="G39" s="9" t="s">
        <v>31</v>
      </c>
      <c r="H39" s="9" t="s">
        <v>32</v>
      </c>
      <c r="I39" s="9" t="s">
        <v>33</v>
      </c>
      <c r="J39" s="9" t="s">
        <v>124</v>
      </c>
      <c r="K39" s="15">
        <v>442.87</v>
      </c>
      <c r="L39" s="15">
        <v>0</v>
      </c>
      <c r="M39" s="15">
        <v>0</v>
      </c>
      <c r="N39" s="15">
        <v>442.87</v>
      </c>
      <c r="O39" s="12">
        <v>46084</v>
      </c>
      <c r="P39" s="9" t="s">
        <v>23</v>
      </c>
      <c r="Q39" s="9" t="s">
        <v>84</v>
      </c>
      <c r="R39" s="18">
        <v>1828.13</v>
      </c>
    </row>
    <row r="40" spans="1:18" x14ac:dyDescent="0.3">
      <c r="A40" s="9" t="s">
        <v>110</v>
      </c>
      <c r="B40" s="12">
        <v>46084</v>
      </c>
      <c r="C40" s="12">
        <v>46084</v>
      </c>
      <c r="D40" s="9" t="s">
        <v>125</v>
      </c>
      <c r="E40" s="9" t="s">
        <v>24</v>
      </c>
      <c r="F40" s="9" t="s">
        <v>25</v>
      </c>
      <c r="G40" s="9" t="s">
        <v>26</v>
      </c>
      <c r="H40" s="9" t="s">
        <v>32</v>
      </c>
      <c r="I40" s="9" t="s">
        <v>33</v>
      </c>
      <c r="J40" s="9" t="s">
        <v>127</v>
      </c>
      <c r="K40" s="15">
        <v>235.18</v>
      </c>
      <c r="L40" s="15">
        <v>0</v>
      </c>
      <c r="M40" s="15">
        <v>0</v>
      </c>
      <c r="N40" s="15">
        <v>235.18</v>
      </c>
      <c r="O40" s="12">
        <v>46084</v>
      </c>
      <c r="P40" s="9" t="s">
        <v>23</v>
      </c>
      <c r="Q40" s="9" t="s">
        <v>84</v>
      </c>
      <c r="R40" s="18">
        <v>970.82</v>
      </c>
    </row>
    <row r="41" spans="1:18" x14ac:dyDescent="0.3">
      <c r="A41" s="9" t="s">
        <v>110</v>
      </c>
      <c r="B41" s="12">
        <v>46084</v>
      </c>
      <c r="C41" s="12">
        <v>46085</v>
      </c>
      <c r="D41" s="9" t="s">
        <v>141</v>
      </c>
      <c r="E41" s="9" t="s">
        <v>38</v>
      </c>
      <c r="F41" s="9" t="s">
        <v>25</v>
      </c>
      <c r="G41" s="9" t="s">
        <v>37</v>
      </c>
      <c r="H41" s="9" t="s">
        <v>142</v>
      </c>
      <c r="I41" s="9" t="s">
        <v>143</v>
      </c>
      <c r="J41" s="9" t="s">
        <v>144</v>
      </c>
      <c r="K41" s="15">
        <v>171.1</v>
      </c>
      <c r="L41" s="15">
        <v>0</v>
      </c>
      <c r="M41" s="15">
        <v>37.6</v>
      </c>
      <c r="N41" s="15">
        <v>208.7</v>
      </c>
      <c r="O41" s="12">
        <v>46086</v>
      </c>
      <c r="P41" s="9" t="s">
        <v>39</v>
      </c>
      <c r="Q41" s="9" t="s">
        <v>145</v>
      </c>
      <c r="R41" s="18">
        <v>-208.7</v>
      </c>
    </row>
    <row r="42" spans="1:18" x14ac:dyDescent="0.3">
      <c r="A42" s="9" t="s">
        <v>110</v>
      </c>
      <c r="B42" s="12">
        <v>46086</v>
      </c>
      <c r="C42" s="12">
        <v>46087</v>
      </c>
      <c r="D42" s="9" t="s">
        <v>146</v>
      </c>
      <c r="E42" s="9" t="s">
        <v>38</v>
      </c>
      <c r="F42" s="9" t="s">
        <v>25</v>
      </c>
      <c r="G42" s="9" t="s">
        <v>37</v>
      </c>
      <c r="H42" s="9" t="s">
        <v>147</v>
      </c>
      <c r="I42" s="9" t="s">
        <v>148</v>
      </c>
      <c r="J42" s="9" t="s">
        <v>149</v>
      </c>
      <c r="K42" s="15">
        <v>9.83</v>
      </c>
      <c r="L42" s="15">
        <v>0</v>
      </c>
      <c r="M42" s="15">
        <v>0</v>
      </c>
      <c r="N42" s="15">
        <v>9.83</v>
      </c>
      <c r="O42" s="12">
        <v>46090</v>
      </c>
      <c r="P42" s="9" t="s">
        <v>39</v>
      </c>
      <c r="Q42" s="9" t="s">
        <v>150</v>
      </c>
      <c r="R42" s="18">
        <v>-9.83</v>
      </c>
    </row>
    <row r="43" spans="1:18" x14ac:dyDescent="0.3">
      <c r="A43" s="9" t="s">
        <v>110</v>
      </c>
      <c r="B43" s="12">
        <v>46088</v>
      </c>
      <c r="C43" s="12">
        <v>46088</v>
      </c>
      <c r="D43" s="9" t="s">
        <v>266</v>
      </c>
      <c r="E43" s="9" t="s">
        <v>24</v>
      </c>
      <c r="F43" s="9" t="s">
        <v>25</v>
      </c>
      <c r="G43" s="9" t="s">
        <v>26</v>
      </c>
      <c r="H43" s="9" t="s">
        <v>27</v>
      </c>
      <c r="I43" s="9" t="s">
        <v>28</v>
      </c>
      <c r="J43" s="9" t="s">
        <v>267</v>
      </c>
      <c r="K43" s="15">
        <v>6</v>
      </c>
      <c r="L43" s="15">
        <v>0</v>
      </c>
      <c r="M43" s="15">
        <v>0</v>
      </c>
      <c r="N43" s="15">
        <v>6</v>
      </c>
      <c r="O43" s="12">
        <v>46088</v>
      </c>
      <c r="P43" s="9" t="s">
        <v>29</v>
      </c>
      <c r="Q43" s="9" t="s">
        <v>30</v>
      </c>
      <c r="R43" s="18">
        <v>231.8</v>
      </c>
    </row>
    <row r="44" spans="1:18" x14ac:dyDescent="0.3">
      <c r="A44" s="9" t="s">
        <v>110</v>
      </c>
      <c r="B44" s="12">
        <v>46111</v>
      </c>
      <c r="C44" s="12">
        <v>46090</v>
      </c>
      <c r="D44" s="9" t="s">
        <v>153</v>
      </c>
      <c r="E44" s="9" t="s">
        <v>18</v>
      </c>
      <c r="F44" s="9" t="s">
        <v>25</v>
      </c>
      <c r="G44" s="9" t="s">
        <v>20</v>
      </c>
      <c r="H44" s="9" t="s">
        <v>59</v>
      </c>
      <c r="I44" s="9" t="s">
        <v>60</v>
      </c>
      <c r="J44" s="9" t="s">
        <v>154</v>
      </c>
      <c r="K44" s="15">
        <v>57.55</v>
      </c>
      <c r="L44" s="15">
        <v>0</v>
      </c>
      <c r="M44" s="15">
        <v>14.53</v>
      </c>
      <c r="N44" s="15">
        <v>72.08</v>
      </c>
      <c r="O44" s="12">
        <v>46111</v>
      </c>
      <c r="P44" s="9" t="s">
        <v>23</v>
      </c>
      <c r="Q44" s="9" t="s">
        <v>69</v>
      </c>
      <c r="R44" s="18">
        <v>-72.08</v>
      </c>
    </row>
    <row r="45" spans="1:18" x14ac:dyDescent="0.3">
      <c r="A45" s="9" t="s">
        <v>110</v>
      </c>
      <c r="B45" s="12">
        <v>46111</v>
      </c>
      <c r="C45" s="12">
        <v>46090</v>
      </c>
      <c r="D45" s="9" t="s">
        <v>151</v>
      </c>
      <c r="E45" s="9" t="s">
        <v>18</v>
      </c>
      <c r="F45" s="9" t="s">
        <v>25</v>
      </c>
      <c r="G45" s="9" t="s">
        <v>31</v>
      </c>
      <c r="H45" s="9" t="s">
        <v>59</v>
      </c>
      <c r="I45" s="9" t="s">
        <v>60</v>
      </c>
      <c r="J45" s="9" t="s">
        <v>152</v>
      </c>
      <c r="K45" s="15">
        <v>82.61</v>
      </c>
      <c r="L45" s="15">
        <v>0</v>
      </c>
      <c r="M45" s="15">
        <v>21.53</v>
      </c>
      <c r="N45" s="15">
        <v>104.14</v>
      </c>
      <c r="O45" s="12">
        <v>46111</v>
      </c>
      <c r="P45" s="9" t="s">
        <v>23</v>
      </c>
      <c r="Q45" s="9" t="s">
        <v>69</v>
      </c>
      <c r="R45" s="18">
        <v>-104.14</v>
      </c>
    </row>
    <row r="46" spans="1:18" x14ac:dyDescent="0.3">
      <c r="A46" s="9" t="s">
        <v>155</v>
      </c>
      <c r="B46" s="12">
        <v>46122</v>
      </c>
      <c r="C46" s="12">
        <v>46093</v>
      </c>
      <c r="D46" s="9" t="s">
        <v>156</v>
      </c>
      <c r="E46" s="9" t="s">
        <v>18</v>
      </c>
      <c r="F46" s="9" t="s">
        <v>19</v>
      </c>
      <c r="G46" s="9" t="s">
        <v>58</v>
      </c>
      <c r="H46" s="9" t="s">
        <v>51</v>
      </c>
      <c r="I46" s="9" t="s">
        <v>52</v>
      </c>
      <c r="J46" s="9" t="s">
        <v>157</v>
      </c>
      <c r="K46" s="15">
        <v>36.06</v>
      </c>
      <c r="L46" s="15">
        <v>0</v>
      </c>
      <c r="M46" s="15">
        <v>7.4</v>
      </c>
      <c r="N46" s="15">
        <v>43.46</v>
      </c>
      <c r="O46" s="12">
        <v>46122</v>
      </c>
      <c r="P46" s="9" t="s">
        <v>23</v>
      </c>
      <c r="Q46" s="9" t="s">
        <v>51</v>
      </c>
      <c r="R46" s="18">
        <v>-43.46</v>
      </c>
    </row>
    <row r="47" spans="1:18" x14ac:dyDescent="0.3">
      <c r="A47" s="9" t="s">
        <v>110</v>
      </c>
      <c r="B47" s="12">
        <v>46094</v>
      </c>
      <c r="C47" s="12">
        <v>46094</v>
      </c>
      <c r="D47" s="9" t="s">
        <v>268</v>
      </c>
      <c r="E47" s="9" t="s">
        <v>24</v>
      </c>
      <c r="F47" s="9" t="s">
        <v>25</v>
      </c>
      <c r="G47" s="9" t="s">
        <v>26</v>
      </c>
      <c r="H47" s="9" t="s">
        <v>27</v>
      </c>
      <c r="I47" s="9" t="s">
        <v>28</v>
      </c>
      <c r="J47" s="9" t="s">
        <v>269</v>
      </c>
      <c r="K47" s="15">
        <v>11.1</v>
      </c>
      <c r="L47" s="15">
        <v>0</v>
      </c>
      <c r="M47" s="15">
        <v>0</v>
      </c>
      <c r="N47" s="15">
        <v>11.1</v>
      </c>
      <c r="O47" s="12">
        <v>46094</v>
      </c>
      <c r="P47" s="9" t="s">
        <v>29</v>
      </c>
      <c r="Q47" s="9" t="s">
        <v>30</v>
      </c>
      <c r="R47" s="18">
        <v>434.5</v>
      </c>
    </row>
    <row r="48" spans="1:18" x14ac:dyDescent="0.3">
      <c r="A48" s="9" t="s">
        <v>110</v>
      </c>
      <c r="B48" s="12">
        <v>46094</v>
      </c>
      <c r="C48" s="12">
        <v>46094</v>
      </c>
      <c r="D48" s="9" t="s">
        <v>158</v>
      </c>
      <c r="E48" s="9" t="s">
        <v>35</v>
      </c>
      <c r="F48" s="9" t="s">
        <v>19</v>
      </c>
      <c r="G48" s="9" t="s">
        <v>31</v>
      </c>
      <c r="H48" s="9" t="s">
        <v>45</v>
      </c>
      <c r="I48" s="9"/>
      <c r="J48" s="9" t="s">
        <v>159</v>
      </c>
      <c r="K48" s="15">
        <v>415</v>
      </c>
      <c r="L48" s="15">
        <v>0</v>
      </c>
      <c r="M48" s="15">
        <v>0</v>
      </c>
      <c r="N48" s="15">
        <v>415</v>
      </c>
      <c r="O48" s="12">
        <v>46094</v>
      </c>
      <c r="P48" s="9" t="s">
        <v>23</v>
      </c>
      <c r="Q48" s="9" t="s">
        <v>160</v>
      </c>
      <c r="R48" s="18">
        <v>-415</v>
      </c>
    </row>
    <row r="49" spans="1:18" x14ac:dyDescent="0.3">
      <c r="A49" s="9" t="s">
        <v>155</v>
      </c>
      <c r="B49" s="12">
        <v>46120</v>
      </c>
      <c r="C49" s="12">
        <v>46097</v>
      </c>
      <c r="D49" s="9" t="s">
        <v>163</v>
      </c>
      <c r="E49" s="9" t="s">
        <v>18</v>
      </c>
      <c r="F49" s="9" t="s">
        <v>19</v>
      </c>
      <c r="G49" s="9" t="s">
        <v>37</v>
      </c>
      <c r="H49" s="9" t="s">
        <v>21</v>
      </c>
      <c r="I49" s="9" t="s">
        <v>22</v>
      </c>
      <c r="J49" s="9" t="s">
        <v>164</v>
      </c>
      <c r="K49" s="15">
        <v>34.799999999999997</v>
      </c>
      <c r="L49" s="15">
        <v>0</v>
      </c>
      <c r="M49" s="15">
        <v>13.99</v>
      </c>
      <c r="N49" s="15">
        <v>48.79</v>
      </c>
      <c r="O49" s="12">
        <v>46120</v>
      </c>
      <c r="P49" s="9" t="s">
        <v>23</v>
      </c>
      <c r="Q49" s="9" t="s">
        <v>65</v>
      </c>
      <c r="R49" s="18">
        <v>-48.79</v>
      </c>
    </row>
    <row r="50" spans="1:18" x14ac:dyDescent="0.3">
      <c r="A50" s="9" t="s">
        <v>155</v>
      </c>
      <c r="B50" s="12">
        <v>46127</v>
      </c>
      <c r="C50" s="12">
        <v>46097</v>
      </c>
      <c r="D50" s="9" t="s">
        <v>161</v>
      </c>
      <c r="E50" s="9" t="s">
        <v>18</v>
      </c>
      <c r="F50" s="9" t="s">
        <v>19</v>
      </c>
      <c r="G50" s="9" t="s">
        <v>58</v>
      </c>
      <c r="H50" s="9" t="s">
        <v>51</v>
      </c>
      <c r="I50" s="9" t="s">
        <v>52</v>
      </c>
      <c r="J50" s="9" t="s">
        <v>162</v>
      </c>
      <c r="K50" s="15">
        <v>97.71</v>
      </c>
      <c r="L50" s="15">
        <v>18</v>
      </c>
      <c r="M50" s="15">
        <v>10.5</v>
      </c>
      <c r="N50" s="15">
        <v>126.21</v>
      </c>
      <c r="O50" s="12">
        <v>46127</v>
      </c>
      <c r="P50" s="9" t="s">
        <v>23</v>
      </c>
      <c r="Q50" s="9" t="s">
        <v>51</v>
      </c>
      <c r="R50" s="18">
        <v>-126.21</v>
      </c>
    </row>
    <row r="51" spans="1:18" x14ac:dyDescent="0.3">
      <c r="A51" s="9" t="s">
        <v>155</v>
      </c>
      <c r="B51" s="12">
        <v>46132</v>
      </c>
      <c r="C51" s="12">
        <v>46111</v>
      </c>
      <c r="D51" s="9" t="s">
        <v>167</v>
      </c>
      <c r="E51" s="9" t="s">
        <v>18</v>
      </c>
      <c r="F51" s="9" t="s">
        <v>25</v>
      </c>
      <c r="G51" s="9" t="s">
        <v>31</v>
      </c>
      <c r="H51" s="9" t="s">
        <v>59</v>
      </c>
      <c r="I51" s="9" t="s">
        <v>60</v>
      </c>
      <c r="J51" s="9" t="s">
        <v>168</v>
      </c>
      <c r="K51" s="15">
        <v>16.400000000000002</v>
      </c>
      <c r="L51" s="15">
        <v>0</v>
      </c>
      <c r="M51" s="15">
        <v>3.61</v>
      </c>
      <c r="N51" s="15">
        <v>20.010000000000002</v>
      </c>
      <c r="O51" s="12">
        <v>46132</v>
      </c>
      <c r="P51" s="9" t="s">
        <v>23</v>
      </c>
      <c r="Q51" s="9" t="s">
        <v>69</v>
      </c>
      <c r="R51" s="18">
        <v>-20.010000000000002</v>
      </c>
    </row>
    <row r="52" spans="1:18" x14ac:dyDescent="0.3">
      <c r="A52" s="9" t="s">
        <v>155</v>
      </c>
      <c r="B52" s="12">
        <v>46132</v>
      </c>
      <c r="C52" s="12">
        <v>46111</v>
      </c>
      <c r="D52" s="9" t="s">
        <v>169</v>
      </c>
      <c r="E52" s="9" t="s">
        <v>18</v>
      </c>
      <c r="F52" s="9" t="s">
        <v>25</v>
      </c>
      <c r="G52" s="9" t="s">
        <v>20</v>
      </c>
      <c r="H52" s="9" t="s">
        <v>59</v>
      </c>
      <c r="I52" s="9" t="s">
        <v>60</v>
      </c>
      <c r="J52" s="9" t="s">
        <v>170</v>
      </c>
      <c r="K52" s="15">
        <v>63.199999999999996</v>
      </c>
      <c r="L52" s="15">
        <v>0</v>
      </c>
      <c r="M52" s="15">
        <v>16.32</v>
      </c>
      <c r="N52" s="15">
        <v>79.52</v>
      </c>
      <c r="O52" s="12">
        <v>46132</v>
      </c>
      <c r="P52" s="9" t="s">
        <v>23</v>
      </c>
      <c r="Q52" s="9" t="s">
        <v>69</v>
      </c>
      <c r="R52" s="18">
        <v>-79.52</v>
      </c>
    </row>
    <row r="53" spans="1:18" x14ac:dyDescent="0.3">
      <c r="A53" s="9" t="s">
        <v>155</v>
      </c>
      <c r="B53" s="12">
        <v>46132</v>
      </c>
      <c r="C53" s="12">
        <v>46111</v>
      </c>
      <c r="D53" s="9" t="s">
        <v>171</v>
      </c>
      <c r="E53" s="9" t="s">
        <v>18</v>
      </c>
      <c r="F53" s="9" t="s">
        <v>25</v>
      </c>
      <c r="G53" s="9" t="s">
        <v>31</v>
      </c>
      <c r="H53" s="9" t="s">
        <v>59</v>
      </c>
      <c r="I53" s="9" t="s">
        <v>60</v>
      </c>
      <c r="J53" s="9" t="s">
        <v>172</v>
      </c>
      <c r="K53" s="15">
        <v>0</v>
      </c>
      <c r="L53" s="15">
        <v>0</v>
      </c>
      <c r="M53" s="15">
        <v>14.05</v>
      </c>
      <c r="N53" s="15">
        <v>64.349999999999994</v>
      </c>
      <c r="O53" s="12">
        <v>46132</v>
      </c>
      <c r="P53" s="9" t="s">
        <v>23</v>
      </c>
      <c r="Q53" s="9" t="s">
        <v>69</v>
      </c>
      <c r="R53" s="18">
        <v>-64.349999999999994</v>
      </c>
    </row>
    <row r="54" spans="1:18" x14ac:dyDescent="0.3">
      <c r="A54" s="9" t="s">
        <v>155</v>
      </c>
      <c r="B54" s="12">
        <v>46132</v>
      </c>
      <c r="C54" s="12">
        <v>46111</v>
      </c>
      <c r="D54" s="9" t="s">
        <v>165</v>
      </c>
      <c r="E54" s="9" t="s">
        <v>18</v>
      </c>
      <c r="F54" s="9" t="s">
        <v>25</v>
      </c>
      <c r="G54" s="9" t="s">
        <v>20</v>
      </c>
      <c r="H54" s="9" t="s">
        <v>59</v>
      </c>
      <c r="I54" s="9" t="s">
        <v>60</v>
      </c>
      <c r="J54" s="9" t="s">
        <v>166</v>
      </c>
      <c r="K54" s="15">
        <v>130.17000000000002</v>
      </c>
      <c r="L54" s="15">
        <v>0</v>
      </c>
      <c r="M54" s="15">
        <v>35.36</v>
      </c>
      <c r="N54" s="15">
        <v>165.53</v>
      </c>
      <c r="O54" s="12">
        <v>46132</v>
      </c>
      <c r="P54" s="9" t="s">
        <v>23</v>
      </c>
      <c r="Q54" s="9" t="s">
        <v>69</v>
      </c>
      <c r="R54" s="18">
        <v>-165.53</v>
      </c>
    </row>
    <row r="55" spans="1:18" x14ac:dyDescent="0.3">
      <c r="A55" s="9" t="s">
        <v>155</v>
      </c>
      <c r="B55" s="12">
        <v>46113</v>
      </c>
      <c r="C55" s="12">
        <v>46113</v>
      </c>
      <c r="D55" s="9" t="s">
        <v>79</v>
      </c>
      <c r="E55" s="9" t="s">
        <v>35</v>
      </c>
      <c r="F55" s="9" t="s">
        <v>19</v>
      </c>
      <c r="G55" s="9" t="s">
        <v>20</v>
      </c>
      <c r="H55" s="9" t="s">
        <v>36</v>
      </c>
      <c r="I55" s="9"/>
      <c r="J55" s="9" t="s">
        <v>173</v>
      </c>
      <c r="K55" s="15">
        <v>298</v>
      </c>
      <c r="L55" s="15">
        <v>0</v>
      </c>
      <c r="M55" s="15">
        <v>0</v>
      </c>
      <c r="N55" s="15">
        <v>298</v>
      </c>
      <c r="O55" s="12">
        <v>46113</v>
      </c>
      <c r="P55" s="9" t="s">
        <v>23</v>
      </c>
      <c r="Q55" s="9" t="s">
        <v>81</v>
      </c>
      <c r="R55" s="18">
        <v>-298</v>
      </c>
    </row>
    <row r="56" spans="1:18" x14ac:dyDescent="0.3">
      <c r="A56" s="9" t="s">
        <v>110</v>
      </c>
      <c r="B56" s="12">
        <v>46085</v>
      </c>
      <c r="C56" s="12">
        <v>46113</v>
      </c>
      <c r="D56" s="9" t="s">
        <v>258</v>
      </c>
      <c r="E56" s="9" t="s">
        <v>41</v>
      </c>
      <c r="F56" s="9" t="s">
        <v>25</v>
      </c>
      <c r="G56" s="9" t="s">
        <v>37</v>
      </c>
      <c r="H56" s="9" t="s">
        <v>42</v>
      </c>
      <c r="I56" s="9" t="s">
        <v>43</v>
      </c>
      <c r="J56" s="9" t="s">
        <v>179</v>
      </c>
      <c r="K56" s="15">
        <v>15.63</v>
      </c>
      <c r="L56" s="15">
        <v>0</v>
      </c>
      <c r="M56" s="15">
        <v>0</v>
      </c>
      <c r="N56" s="15">
        <v>15.63</v>
      </c>
      <c r="O56" s="12">
        <v>46085</v>
      </c>
      <c r="P56" s="9" t="s">
        <v>23</v>
      </c>
      <c r="Q56" s="9" t="s">
        <v>107</v>
      </c>
      <c r="R56" s="18">
        <v>609.27</v>
      </c>
    </row>
    <row r="57" spans="1:18" x14ac:dyDescent="0.3">
      <c r="A57" s="9" t="s">
        <v>155</v>
      </c>
      <c r="B57" s="12">
        <v>46114</v>
      </c>
      <c r="C57" s="12">
        <v>46115</v>
      </c>
      <c r="D57" s="9" t="s">
        <v>174</v>
      </c>
      <c r="E57" s="9" t="s">
        <v>24</v>
      </c>
      <c r="F57" s="9" t="s">
        <v>34</v>
      </c>
      <c r="G57" s="9" t="s">
        <v>20</v>
      </c>
      <c r="H57" s="9" t="s">
        <v>32</v>
      </c>
      <c r="I57" s="9" t="s">
        <v>33</v>
      </c>
      <c r="J57" s="9" t="s">
        <v>176</v>
      </c>
      <c r="K57" s="15">
        <v>215.13</v>
      </c>
      <c r="L57" s="15">
        <v>0</v>
      </c>
      <c r="M57" s="15">
        <v>47.32</v>
      </c>
      <c r="N57" s="15">
        <v>262.45</v>
      </c>
      <c r="O57" s="12">
        <v>46114</v>
      </c>
      <c r="P57" s="9" t="s">
        <v>23</v>
      </c>
      <c r="Q57" s="9" t="s">
        <v>84</v>
      </c>
      <c r="R57" s="18">
        <v>609.07000000000005</v>
      </c>
    </row>
    <row r="58" spans="1:18" x14ac:dyDescent="0.3">
      <c r="A58" s="9" t="s">
        <v>155</v>
      </c>
      <c r="B58" s="12">
        <v>46114</v>
      </c>
      <c r="C58" s="12">
        <v>46115</v>
      </c>
      <c r="D58" s="9" t="s">
        <v>175</v>
      </c>
      <c r="E58" s="9" t="s">
        <v>24</v>
      </c>
      <c r="F58" s="9" t="s">
        <v>25</v>
      </c>
      <c r="G58" s="9" t="s">
        <v>26</v>
      </c>
      <c r="H58" s="9" t="s">
        <v>32</v>
      </c>
      <c r="I58" s="9" t="s">
        <v>33</v>
      </c>
      <c r="J58" s="9" t="s">
        <v>176</v>
      </c>
      <c r="K58" s="15">
        <v>46.8</v>
      </c>
      <c r="L58" s="15">
        <v>0</v>
      </c>
      <c r="M58" s="15">
        <v>0</v>
      </c>
      <c r="N58" s="15">
        <v>46.8</v>
      </c>
      <c r="O58" s="12">
        <v>46114</v>
      </c>
      <c r="P58" s="9" t="s">
        <v>23</v>
      </c>
      <c r="Q58" s="9" t="s">
        <v>84</v>
      </c>
      <c r="R58" s="18">
        <v>193.2</v>
      </c>
    </row>
    <row r="59" spans="1:18" x14ac:dyDescent="0.3">
      <c r="A59" s="9" t="s">
        <v>155</v>
      </c>
      <c r="B59" s="12">
        <v>46114</v>
      </c>
      <c r="C59" s="12">
        <v>46115</v>
      </c>
      <c r="D59" s="9" t="s">
        <v>177</v>
      </c>
      <c r="E59" s="9" t="s">
        <v>24</v>
      </c>
      <c r="F59" s="9" t="s">
        <v>25</v>
      </c>
      <c r="G59" s="9" t="s">
        <v>31</v>
      </c>
      <c r="H59" s="9" t="s">
        <v>32</v>
      </c>
      <c r="I59" s="9" t="s">
        <v>33</v>
      </c>
      <c r="J59" s="9" t="s">
        <v>176</v>
      </c>
      <c r="K59" s="15">
        <v>173.75</v>
      </c>
      <c r="L59" s="15">
        <v>0</v>
      </c>
      <c r="M59" s="15">
        <v>0</v>
      </c>
      <c r="N59" s="15">
        <v>173.75</v>
      </c>
      <c r="O59" s="12">
        <v>46114</v>
      </c>
      <c r="P59" s="9" t="s">
        <v>23</v>
      </c>
      <c r="Q59" s="9" t="s">
        <v>84</v>
      </c>
      <c r="R59" s="18">
        <v>717.25</v>
      </c>
    </row>
    <row r="60" spans="1:18" x14ac:dyDescent="0.3">
      <c r="A60" s="9" t="s">
        <v>155</v>
      </c>
      <c r="B60" s="12">
        <v>46122</v>
      </c>
      <c r="C60" s="12">
        <v>46122</v>
      </c>
      <c r="D60" s="9" t="s">
        <v>270</v>
      </c>
      <c r="E60" s="9" t="s">
        <v>24</v>
      </c>
      <c r="F60" s="9" t="s">
        <v>25</v>
      </c>
      <c r="G60" s="9" t="s">
        <v>26</v>
      </c>
      <c r="H60" s="9" t="s">
        <v>27</v>
      </c>
      <c r="I60" s="9" t="s">
        <v>28</v>
      </c>
      <c r="J60" s="9" t="s">
        <v>271</v>
      </c>
      <c r="K60" s="15">
        <v>8.5500000000000007</v>
      </c>
      <c r="L60" s="15">
        <v>0</v>
      </c>
      <c r="M60" s="15">
        <v>0</v>
      </c>
      <c r="N60" s="15">
        <v>8.5500000000000007</v>
      </c>
      <c r="O60" s="12">
        <v>46122</v>
      </c>
      <c r="P60" s="9" t="s">
        <v>29</v>
      </c>
      <c r="Q60" s="9" t="s">
        <v>30</v>
      </c>
      <c r="R60" s="18">
        <v>213.15</v>
      </c>
    </row>
    <row r="61" spans="1:18" x14ac:dyDescent="0.3">
      <c r="A61" s="9" t="s">
        <v>180</v>
      </c>
      <c r="B61" s="12">
        <v>46156</v>
      </c>
      <c r="C61" s="12">
        <v>46126</v>
      </c>
      <c r="D61" s="9" t="s">
        <v>181</v>
      </c>
      <c r="E61" s="9" t="s">
        <v>18</v>
      </c>
      <c r="F61" s="9" t="s">
        <v>19</v>
      </c>
      <c r="G61" s="9" t="s">
        <v>58</v>
      </c>
      <c r="H61" s="9" t="s">
        <v>51</v>
      </c>
      <c r="I61" s="9" t="s">
        <v>52</v>
      </c>
      <c r="J61" s="9" t="s">
        <v>182</v>
      </c>
      <c r="K61" s="15">
        <v>21.14</v>
      </c>
      <c r="L61" s="15">
        <v>0</v>
      </c>
      <c r="M61" s="15">
        <v>4.6500000000000004</v>
      </c>
      <c r="N61" s="15">
        <v>25.79</v>
      </c>
      <c r="O61" s="12">
        <v>46156</v>
      </c>
      <c r="P61" s="9" t="s">
        <v>23</v>
      </c>
      <c r="Q61" s="9" t="s">
        <v>51</v>
      </c>
      <c r="R61" s="18">
        <v>-25.79</v>
      </c>
    </row>
    <row r="62" spans="1:18" x14ac:dyDescent="0.3">
      <c r="A62" s="9" t="s">
        <v>180</v>
      </c>
      <c r="B62" s="12">
        <v>46156</v>
      </c>
      <c r="C62" s="12">
        <v>46126</v>
      </c>
      <c r="D62" s="9" t="s">
        <v>241</v>
      </c>
      <c r="E62" s="9" t="s">
        <v>18</v>
      </c>
      <c r="F62" s="9" t="s">
        <v>19</v>
      </c>
      <c r="G62" s="9" t="s">
        <v>26</v>
      </c>
      <c r="H62" s="9" t="s">
        <v>51</v>
      </c>
      <c r="I62" s="9" t="s">
        <v>52</v>
      </c>
      <c r="J62" s="9" t="s">
        <v>242</v>
      </c>
      <c r="K62" s="15">
        <v>118.19999999999999</v>
      </c>
      <c r="L62" s="15">
        <v>0</v>
      </c>
      <c r="M62" s="15">
        <v>18.87</v>
      </c>
      <c r="N62" s="15">
        <v>137.07</v>
      </c>
      <c r="O62" s="12">
        <v>46156</v>
      </c>
      <c r="P62" s="9" t="s">
        <v>23</v>
      </c>
      <c r="Q62" s="9" t="s">
        <v>51</v>
      </c>
      <c r="R62" s="18">
        <v>-137.07</v>
      </c>
    </row>
    <row r="63" spans="1:18" x14ac:dyDescent="0.3">
      <c r="A63" s="9" t="s">
        <v>180</v>
      </c>
      <c r="B63" s="12">
        <v>46150</v>
      </c>
      <c r="C63" s="12">
        <v>46128</v>
      </c>
      <c r="D63" s="9" t="s">
        <v>243</v>
      </c>
      <c r="E63" s="9" t="s">
        <v>18</v>
      </c>
      <c r="F63" s="9" t="s">
        <v>19</v>
      </c>
      <c r="G63" s="9" t="s">
        <v>37</v>
      </c>
      <c r="H63" s="9" t="s">
        <v>21</v>
      </c>
      <c r="I63" s="9" t="s">
        <v>22</v>
      </c>
      <c r="J63" s="9" t="s">
        <v>244</v>
      </c>
      <c r="K63" s="15">
        <v>28.519999999999996</v>
      </c>
      <c r="L63" s="15">
        <v>13.99</v>
      </c>
      <c r="M63" s="15">
        <v>6.28</v>
      </c>
      <c r="N63" s="15">
        <v>48.79</v>
      </c>
      <c r="O63" s="12">
        <v>46150</v>
      </c>
      <c r="P63" s="9" t="s">
        <v>23</v>
      </c>
      <c r="Q63" s="9" t="s">
        <v>65</v>
      </c>
      <c r="R63" s="18">
        <v>-48.79</v>
      </c>
    </row>
    <row r="64" spans="1:18" x14ac:dyDescent="0.3">
      <c r="A64" s="9" t="s">
        <v>180</v>
      </c>
      <c r="B64" s="12">
        <v>46160</v>
      </c>
      <c r="C64" s="12">
        <v>46140</v>
      </c>
      <c r="D64" s="9" t="s">
        <v>187</v>
      </c>
      <c r="E64" s="9" t="s">
        <v>18</v>
      </c>
      <c r="F64" s="9" t="s">
        <v>25</v>
      </c>
      <c r="G64" s="9" t="s">
        <v>31</v>
      </c>
      <c r="H64" s="9" t="s">
        <v>59</v>
      </c>
      <c r="I64" s="9" t="s">
        <v>60</v>
      </c>
      <c r="J64" s="9" t="s">
        <v>98</v>
      </c>
      <c r="K64" s="15">
        <v>16.400000000000002</v>
      </c>
      <c r="L64" s="15">
        <v>0</v>
      </c>
      <c r="M64" s="15">
        <v>3.61</v>
      </c>
      <c r="N64" s="15">
        <v>20.010000000000002</v>
      </c>
      <c r="O64" s="12">
        <v>46160</v>
      </c>
      <c r="P64" s="9" t="s">
        <v>23</v>
      </c>
      <c r="Q64" s="9" t="s">
        <v>69</v>
      </c>
      <c r="R64" s="18">
        <v>-20.010000000000002</v>
      </c>
    </row>
    <row r="65" spans="1:18" x14ac:dyDescent="0.3">
      <c r="A65" s="9" t="s">
        <v>180</v>
      </c>
      <c r="B65" s="12">
        <v>46160</v>
      </c>
      <c r="C65" s="12">
        <v>46140</v>
      </c>
      <c r="D65" s="9" t="s">
        <v>183</v>
      </c>
      <c r="E65" s="9" t="s">
        <v>18</v>
      </c>
      <c r="F65" s="9" t="s">
        <v>25</v>
      </c>
      <c r="G65" s="9" t="s">
        <v>20</v>
      </c>
      <c r="H65" s="9" t="s">
        <v>59</v>
      </c>
      <c r="I65" s="9" t="s">
        <v>60</v>
      </c>
      <c r="J65" s="9" t="s">
        <v>184</v>
      </c>
      <c r="K65" s="15">
        <v>64.05</v>
      </c>
      <c r="L65" s="15">
        <v>0</v>
      </c>
      <c r="M65" s="15">
        <v>16.34</v>
      </c>
      <c r="N65" s="15">
        <v>80.39</v>
      </c>
      <c r="O65" s="12">
        <v>46160</v>
      </c>
      <c r="P65" s="9" t="s">
        <v>23</v>
      </c>
      <c r="Q65" s="9" t="s">
        <v>69</v>
      </c>
      <c r="R65" s="18">
        <v>-80.39</v>
      </c>
    </row>
    <row r="66" spans="1:18" x14ac:dyDescent="0.3">
      <c r="A66" s="9" t="s">
        <v>180</v>
      </c>
      <c r="B66" s="12">
        <v>46160</v>
      </c>
      <c r="C66" s="12">
        <v>46140</v>
      </c>
      <c r="D66" s="9" t="s">
        <v>185</v>
      </c>
      <c r="E66" s="9" t="s">
        <v>18</v>
      </c>
      <c r="F66" s="9" t="s">
        <v>25</v>
      </c>
      <c r="G66" s="9" t="s">
        <v>31</v>
      </c>
      <c r="H66" s="9" t="s">
        <v>59</v>
      </c>
      <c r="I66" s="9" t="s">
        <v>60</v>
      </c>
      <c r="J66" s="9" t="s">
        <v>186</v>
      </c>
      <c r="K66" s="15">
        <v>65.38000000000001</v>
      </c>
      <c r="L66" s="15">
        <v>0</v>
      </c>
      <c r="M66" s="15">
        <v>16.63</v>
      </c>
      <c r="N66" s="15">
        <v>82.01</v>
      </c>
      <c r="O66" s="12">
        <v>46160</v>
      </c>
      <c r="P66" s="9" t="s">
        <v>23</v>
      </c>
      <c r="Q66" s="9" t="s">
        <v>69</v>
      </c>
      <c r="R66" s="18">
        <v>-82.01</v>
      </c>
    </row>
    <row r="67" spans="1:18" x14ac:dyDescent="0.3">
      <c r="A67" s="9" t="s">
        <v>180</v>
      </c>
      <c r="B67" s="12">
        <v>46160</v>
      </c>
      <c r="C67" s="12">
        <v>46140</v>
      </c>
      <c r="D67" s="9" t="s">
        <v>188</v>
      </c>
      <c r="E67" s="9" t="s">
        <v>18</v>
      </c>
      <c r="F67" s="9" t="s">
        <v>25</v>
      </c>
      <c r="G67" s="9" t="s">
        <v>20</v>
      </c>
      <c r="H67" s="9" t="s">
        <v>59</v>
      </c>
      <c r="I67" s="9" t="s">
        <v>60</v>
      </c>
      <c r="J67" s="9" t="s">
        <v>189</v>
      </c>
      <c r="K67" s="15">
        <v>119.93</v>
      </c>
      <c r="L67" s="15">
        <v>0</v>
      </c>
      <c r="M67" s="15">
        <v>32.340000000000003</v>
      </c>
      <c r="N67" s="15">
        <v>152.27000000000001</v>
      </c>
      <c r="O67" s="12">
        <v>46160</v>
      </c>
      <c r="P67" s="9" t="s">
        <v>23</v>
      </c>
      <c r="Q67" s="9" t="s">
        <v>69</v>
      </c>
      <c r="R67" s="18">
        <v>-152.27000000000001</v>
      </c>
    </row>
    <row r="68" spans="1:18" x14ac:dyDescent="0.3">
      <c r="A68" s="9" t="s">
        <v>155</v>
      </c>
      <c r="B68" s="12">
        <v>46120</v>
      </c>
      <c r="C68" s="12">
        <v>46143</v>
      </c>
      <c r="D68" s="9" t="s">
        <v>259</v>
      </c>
      <c r="E68" s="9" t="s">
        <v>41</v>
      </c>
      <c r="F68" s="9" t="s">
        <v>25</v>
      </c>
      <c r="G68" s="9" t="s">
        <v>37</v>
      </c>
      <c r="H68" s="9" t="s">
        <v>42</v>
      </c>
      <c r="I68" s="9" t="s">
        <v>43</v>
      </c>
      <c r="J68" s="9" t="s">
        <v>178</v>
      </c>
      <c r="K68" s="15">
        <v>6.72</v>
      </c>
      <c r="L68" s="15">
        <v>0</v>
      </c>
      <c r="M68" s="15">
        <v>0</v>
      </c>
      <c r="N68" s="15">
        <v>6.72</v>
      </c>
      <c r="O68" s="12">
        <v>46120</v>
      </c>
      <c r="P68" s="9" t="s">
        <v>23</v>
      </c>
      <c r="Q68" s="9" t="s">
        <v>107</v>
      </c>
      <c r="R68" s="18">
        <v>261.98</v>
      </c>
    </row>
    <row r="69" spans="1:18" x14ac:dyDescent="0.3">
      <c r="A69" s="9" t="s">
        <v>180</v>
      </c>
      <c r="B69" s="12">
        <v>46147</v>
      </c>
      <c r="C69" s="12">
        <v>46145</v>
      </c>
      <c r="D69" s="9" t="s">
        <v>193</v>
      </c>
      <c r="E69" s="9" t="s">
        <v>24</v>
      </c>
      <c r="F69" s="9" t="s">
        <v>25</v>
      </c>
      <c r="G69" s="9" t="s">
        <v>31</v>
      </c>
      <c r="H69" s="9" t="s">
        <v>32</v>
      </c>
      <c r="I69" s="9" t="s">
        <v>33</v>
      </c>
      <c r="J69" s="9" t="s">
        <v>195</v>
      </c>
      <c r="K69" s="15">
        <v>426.28</v>
      </c>
      <c r="L69" s="15">
        <v>0</v>
      </c>
      <c r="M69" s="15">
        <v>0</v>
      </c>
      <c r="N69" s="15">
        <v>426.28</v>
      </c>
      <c r="O69" s="12">
        <v>46147</v>
      </c>
      <c r="P69" s="9" t="s">
        <v>23</v>
      </c>
      <c r="Q69" s="9" t="s">
        <v>84</v>
      </c>
      <c r="R69" s="18">
        <v>1759.72</v>
      </c>
    </row>
    <row r="70" spans="1:18" x14ac:dyDescent="0.3">
      <c r="A70" s="9" t="s">
        <v>180</v>
      </c>
      <c r="B70" s="12">
        <v>46147</v>
      </c>
      <c r="C70" s="12">
        <v>46145</v>
      </c>
      <c r="D70" s="9" t="s">
        <v>191</v>
      </c>
      <c r="E70" s="9" t="s">
        <v>24</v>
      </c>
      <c r="F70" s="9" t="s">
        <v>25</v>
      </c>
      <c r="G70" s="9" t="s">
        <v>26</v>
      </c>
      <c r="H70" s="9" t="s">
        <v>32</v>
      </c>
      <c r="I70" s="9" t="s">
        <v>33</v>
      </c>
      <c r="J70" s="9" t="s">
        <v>195</v>
      </c>
      <c r="K70" s="15">
        <v>274.52999999999997</v>
      </c>
      <c r="L70" s="15">
        <v>0</v>
      </c>
      <c r="M70" s="15">
        <v>0</v>
      </c>
      <c r="N70" s="15">
        <v>274.52999999999997</v>
      </c>
      <c r="O70" s="12">
        <v>46147</v>
      </c>
      <c r="P70" s="9" t="s">
        <v>23</v>
      </c>
      <c r="Q70" s="9" t="s">
        <v>84</v>
      </c>
      <c r="R70" s="18">
        <v>1133.43</v>
      </c>
    </row>
    <row r="71" spans="1:18" x14ac:dyDescent="0.3">
      <c r="A71" s="9" t="s">
        <v>180</v>
      </c>
      <c r="B71" s="12">
        <v>46147</v>
      </c>
      <c r="C71" s="12">
        <v>46145</v>
      </c>
      <c r="D71" s="9" t="s">
        <v>245</v>
      </c>
      <c r="E71" s="9" t="s">
        <v>24</v>
      </c>
      <c r="F71" s="9" t="s">
        <v>34</v>
      </c>
      <c r="G71" s="9" t="s">
        <v>20</v>
      </c>
      <c r="H71" s="9" t="s">
        <v>32</v>
      </c>
      <c r="I71" s="9" t="s">
        <v>33</v>
      </c>
      <c r="J71" s="9" t="s">
        <v>195</v>
      </c>
      <c r="K71" s="15">
        <v>555.38000000000011</v>
      </c>
      <c r="L71" s="15">
        <v>0</v>
      </c>
      <c r="M71" s="15">
        <v>122.19</v>
      </c>
      <c r="N71" s="15">
        <v>677.57</v>
      </c>
      <c r="O71" s="12">
        <v>46147</v>
      </c>
      <c r="P71" s="9" t="s">
        <v>23</v>
      </c>
      <c r="Q71" s="9" t="s">
        <v>84</v>
      </c>
      <c r="R71" s="18">
        <v>2170.44</v>
      </c>
    </row>
    <row r="72" spans="1:18" x14ac:dyDescent="0.3">
      <c r="A72" s="9" t="s">
        <v>190</v>
      </c>
      <c r="B72" s="12">
        <v>46175</v>
      </c>
      <c r="C72" s="12">
        <v>46145</v>
      </c>
      <c r="D72" s="9" t="s">
        <v>191</v>
      </c>
      <c r="E72" s="9" t="s">
        <v>24</v>
      </c>
      <c r="F72" s="9" t="s">
        <v>25</v>
      </c>
      <c r="G72" s="9" t="s">
        <v>26</v>
      </c>
      <c r="H72" s="9" t="s">
        <v>32</v>
      </c>
      <c r="I72" s="9" t="s">
        <v>33</v>
      </c>
      <c r="J72" s="9" t="s">
        <v>192</v>
      </c>
      <c r="K72" s="15">
        <v>227.32</v>
      </c>
      <c r="L72" s="15">
        <v>0</v>
      </c>
      <c r="M72" s="15">
        <v>0</v>
      </c>
      <c r="N72" s="15">
        <v>227.32</v>
      </c>
      <c r="O72" s="12">
        <v>46176</v>
      </c>
      <c r="P72" s="9" t="s">
        <v>23</v>
      </c>
      <c r="Q72" s="9" t="s">
        <v>84</v>
      </c>
      <c r="R72" s="18">
        <v>938.38</v>
      </c>
    </row>
    <row r="73" spans="1:18" x14ac:dyDescent="0.3">
      <c r="A73" s="9" t="s">
        <v>190</v>
      </c>
      <c r="B73" s="12">
        <v>46182</v>
      </c>
      <c r="C73" s="12">
        <v>46152</v>
      </c>
      <c r="D73" s="9" t="s">
        <v>196</v>
      </c>
      <c r="E73" s="9" t="s">
        <v>18</v>
      </c>
      <c r="F73" s="9" t="s">
        <v>19</v>
      </c>
      <c r="G73" s="9" t="s">
        <v>58</v>
      </c>
      <c r="H73" s="9" t="s">
        <v>51</v>
      </c>
      <c r="I73" s="9" t="s">
        <v>52</v>
      </c>
      <c r="J73" s="9" t="s">
        <v>197</v>
      </c>
      <c r="K73" s="15">
        <v>50.75</v>
      </c>
      <c r="L73" s="15">
        <v>0</v>
      </c>
      <c r="M73" s="15">
        <v>10.210000000000001</v>
      </c>
      <c r="N73" s="15">
        <v>60.96</v>
      </c>
      <c r="O73" s="12">
        <v>46182</v>
      </c>
      <c r="P73" s="9" t="s">
        <v>23</v>
      </c>
      <c r="Q73" s="9" t="s">
        <v>51</v>
      </c>
      <c r="R73" s="18">
        <v>-60.96</v>
      </c>
    </row>
    <row r="74" spans="1:18" x14ac:dyDescent="0.3">
      <c r="A74" s="9" t="s">
        <v>190</v>
      </c>
      <c r="B74" s="12">
        <v>46183</v>
      </c>
      <c r="C74" s="12">
        <v>46153</v>
      </c>
      <c r="D74" s="9" t="s">
        <v>198</v>
      </c>
      <c r="E74" s="9" t="s">
        <v>18</v>
      </c>
      <c r="F74" s="9" t="s">
        <v>19</v>
      </c>
      <c r="G74" s="9" t="s">
        <v>58</v>
      </c>
      <c r="H74" s="9" t="s">
        <v>51</v>
      </c>
      <c r="I74" s="9" t="s">
        <v>52</v>
      </c>
      <c r="J74" s="9" t="s">
        <v>199</v>
      </c>
      <c r="K74" s="15">
        <v>67.849999999999994</v>
      </c>
      <c r="L74" s="15">
        <v>0</v>
      </c>
      <c r="M74" s="15">
        <v>6.79</v>
      </c>
      <c r="N74" s="15">
        <v>74.64</v>
      </c>
      <c r="O74" s="12">
        <v>46183</v>
      </c>
      <c r="P74" s="9" t="s">
        <v>23</v>
      </c>
      <c r="Q74" s="9" t="s">
        <v>51</v>
      </c>
      <c r="R74" s="18">
        <v>-83.64</v>
      </c>
    </row>
    <row r="75" spans="1:18" x14ac:dyDescent="0.3">
      <c r="A75" s="9" t="s">
        <v>190</v>
      </c>
      <c r="B75" s="12">
        <v>46183</v>
      </c>
      <c r="C75" s="12">
        <v>46153</v>
      </c>
      <c r="D75" s="9" t="s">
        <v>200</v>
      </c>
      <c r="E75" s="9" t="s">
        <v>18</v>
      </c>
      <c r="F75" s="9" t="s">
        <v>19</v>
      </c>
      <c r="G75" s="9" t="s">
        <v>26</v>
      </c>
      <c r="H75" s="9" t="s">
        <v>51</v>
      </c>
      <c r="I75" s="9" t="s">
        <v>52</v>
      </c>
      <c r="J75" s="9" t="s">
        <v>201</v>
      </c>
      <c r="K75" s="15">
        <v>61.74</v>
      </c>
      <c r="L75" s="15">
        <v>0</v>
      </c>
      <c r="M75" s="15">
        <v>10.07</v>
      </c>
      <c r="N75" s="15">
        <v>71.81</v>
      </c>
      <c r="O75" s="12">
        <v>46183</v>
      </c>
      <c r="P75" s="9" t="s">
        <v>23</v>
      </c>
      <c r="Q75" s="9" t="s">
        <v>51</v>
      </c>
      <c r="R75" s="18">
        <v>-71.81</v>
      </c>
    </row>
    <row r="76" spans="1:18" x14ac:dyDescent="0.3">
      <c r="A76" s="9" t="s">
        <v>190</v>
      </c>
      <c r="B76" s="12">
        <v>46181</v>
      </c>
      <c r="C76" s="12">
        <v>46158</v>
      </c>
      <c r="D76" s="9" t="s">
        <v>202</v>
      </c>
      <c r="E76" s="9" t="s">
        <v>18</v>
      </c>
      <c r="F76" s="9" t="s">
        <v>19</v>
      </c>
      <c r="G76" s="9" t="s">
        <v>37</v>
      </c>
      <c r="H76" s="9" t="s">
        <v>21</v>
      </c>
      <c r="I76" s="9" t="s">
        <v>22</v>
      </c>
      <c r="J76" s="9" t="s">
        <v>203</v>
      </c>
      <c r="K76" s="15">
        <v>36.61</v>
      </c>
      <c r="L76" s="15">
        <v>0</v>
      </c>
      <c r="M76" s="15">
        <v>7.18</v>
      </c>
      <c r="N76" s="15">
        <v>43.79</v>
      </c>
      <c r="O76" s="12">
        <v>46181</v>
      </c>
      <c r="P76" s="9" t="s">
        <v>23</v>
      </c>
      <c r="Q76" s="9" t="s">
        <v>65</v>
      </c>
      <c r="R76" s="18">
        <v>-43.79</v>
      </c>
    </row>
    <row r="77" spans="1:18" x14ac:dyDescent="0.3">
      <c r="A77" s="9" t="s">
        <v>190</v>
      </c>
      <c r="B77" s="12">
        <v>46196</v>
      </c>
      <c r="C77" s="12">
        <v>46171</v>
      </c>
      <c r="D77" s="9" t="s">
        <v>204</v>
      </c>
      <c r="E77" s="9" t="s">
        <v>18</v>
      </c>
      <c r="F77" s="9" t="s">
        <v>25</v>
      </c>
      <c r="G77" s="9" t="s">
        <v>31</v>
      </c>
      <c r="H77" s="9" t="s">
        <v>59</v>
      </c>
      <c r="I77" s="9" t="s">
        <v>60</v>
      </c>
      <c r="J77" s="9" t="s">
        <v>205</v>
      </c>
      <c r="K77" s="15">
        <v>69.33</v>
      </c>
      <c r="L77" s="15">
        <v>0</v>
      </c>
      <c r="M77" s="15">
        <v>18.23</v>
      </c>
      <c r="N77" s="15">
        <v>87.56</v>
      </c>
      <c r="O77" s="12">
        <v>46197</v>
      </c>
      <c r="P77" s="9" t="s">
        <v>23</v>
      </c>
      <c r="Q77" s="9" t="s">
        <v>69</v>
      </c>
      <c r="R77" s="18">
        <v>-87.56</v>
      </c>
    </row>
    <row r="78" spans="1:18" x14ac:dyDescent="0.3">
      <c r="A78" s="9" t="s">
        <v>190</v>
      </c>
      <c r="B78" s="12">
        <v>46196</v>
      </c>
      <c r="C78" s="12">
        <v>46171</v>
      </c>
      <c r="D78" s="9" t="s">
        <v>206</v>
      </c>
      <c r="E78" s="9" t="s">
        <v>18</v>
      </c>
      <c r="F78" s="9" t="s">
        <v>25</v>
      </c>
      <c r="G78" s="9" t="s">
        <v>20</v>
      </c>
      <c r="H78" s="9" t="s">
        <v>59</v>
      </c>
      <c r="I78" s="9" t="s">
        <v>60</v>
      </c>
      <c r="J78" s="9" t="s">
        <v>207</v>
      </c>
      <c r="K78" s="15">
        <v>45.04</v>
      </c>
      <c r="L78" s="15">
        <v>0</v>
      </c>
      <c r="M78" s="15">
        <v>11.17</v>
      </c>
      <c r="N78" s="15">
        <v>56.21</v>
      </c>
      <c r="O78" s="12">
        <v>46197</v>
      </c>
      <c r="P78" s="9" t="s">
        <v>23</v>
      </c>
      <c r="Q78" s="9" t="s">
        <v>69</v>
      </c>
      <c r="R78" s="18">
        <v>-56.21</v>
      </c>
    </row>
    <row r="79" spans="1:18" x14ac:dyDescent="0.3">
      <c r="A79" s="9" t="s">
        <v>190</v>
      </c>
      <c r="B79" s="12">
        <v>46196</v>
      </c>
      <c r="C79" s="12">
        <v>46173</v>
      </c>
      <c r="D79" s="9" t="s">
        <v>208</v>
      </c>
      <c r="E79" s="9" t="s">
        <v>18</v>
      </c>
      <c r="F79" s="9" t="s">
        <v>25</v>
      </c>
      <c r="G79" s="9" t="s">
        <v>20</v>
      </c>
      <c r="H79" s="9" t="s">
        <v>59</v>
      </c>
      <c r="I79" s="9" t="s">
        <v>60</v>
      </c>
      <c r="J79" s="9" t="s">
        <v>209</v>
      </c>
      <c r="K79" s="15">
        <v>50.379999999999995</v>
      </c>
      <c r="L79" s="15">
        <v>0</v>
      </c>
      <c r="M79" s="15">
        <v>13.59</v>
      </c>
      <c r="N79" s="15">
        <v>63.97</v>
      </c>
      <c r="O79" s="12">
        <v>46197</v>
      </c>
      <c r="P79" s="9" t="s">
        <v>23</v>
      </c>
      <c r="Q79" s="9" t="s">
        <v>69</v>
      </c>
      <c r="R79" s="18">
        <v>-63.97</v>
      </c>
    </row>
    <row r="80" spans="1:18" x14ac:dyDescent="0.3">
      <c r="A80" s="9" t="s">
        <v>190</v>
      </c>
      <c r="B80" s="12">
        <v>46196</v>
      </c>
      <c r="C80" s="12">
        <v>46173</v>
      </c>
      <c r="D80" s="9" t="s">
        <v>210</v>
      </c>
      <c r="E80" s="9" t="s">
        <v>18</v>
      </c>
      <c r="F80" s="9" t="s">
        <v>25</v>
      </c>
      <c r="G80" s="9" t="s">
        <v>31</v>
      </c>
      <c r="H80" s="9" t="s">
        <v>59</v>
      </c>
      <c r="I80" s="9" t="s">
        <v>60</v>
      </c>
      <c r="J80" s="9" t="s">
        <v>211</v>
      </c>
      <c r="K80" s="15">
        <v>17.270000000000003</v>
      </c>
      <c r="L80" s="15">
        <v>0</v>
      </c>
      <c r="M80" s="15">
        <v>3.74</v>
      </c>
      <c r="N80" s="15">
        <v>21.01</v>
      </c>
      <c r="O80" s="12">
        <v>46197</v>
      </c>
      <c r="P80" s="9" t="s">
        <v>23</v>
      </c>
      <c r="Q80" s="9" t="s">
        <v>69</v>
      </c>
      <c r="R80" s="18">
        <v>-21.01</v>
      </c>
    </row>
    <row r="81" spans="1:18" x14ac:dyDescent="0.3">
      <c r="A81" s="9" t="s">
        <v>180</v>
      </c>
      <c r="B81" s="12">
        <v>46147</v>
      </c>
      <c r="C81" s="12">
        <v>46174</v>
      </c>
      <c r="D81" s="9" t="s">
        <v>260</v>
      </c>
      <c r="E81" s="9" t="s">
        <v>41</v>
      </c>
      <c r="F81" s="9" t="s">
        <v>25</v>
      </c>
      <c r="G81" s="9" t="s">
        <v>37</v>
      </c>
      <c r="H81" s="9" t="s">
        <v>42</v>
      </c>
      <c r="I81" s="9" t="s">
        <v>43</v>
      </c>
      <c r="J81" s="9" t="s">
        <v>261</v>
      </c>
      <c r="K81" s="15">
        <v>20.43</v>
      </c>
      <c r="L81" s="15">
        <v>0</v>
      </c>
      <c r="M81" s="15">
        <v>0</v>
      </c>
      <c r="N81" s="15">
        <v>20.43</v>
      </c>
      <c r="O81" s="12">
        <v>46147</v>
      </c>
      <c r="P81" s="9" t="s">
        <v>23</v>
      </c>
      <c r="Q81" s="9" t="s">
        <v>107</v>
      </c>
      <c r="R81" s="18">
        <v>796.07</v>
      </c>
    </row>
    <row r="82" spans="1:18" x14ac:dyDescent="0.3">
      <c r="A82" s="9" t="s">
        <v>190</v>
      </c>
      <c r="B82" s="12">
        <v>46175</v>
      </c>
      <c r="C82" s="12">
        <v>46176</v>
      </c>
      <c r="D82" s="9" t="s">
        <v>272</v>
      </c>
      <c r="E82" s="9" t="s">
        <v>24</v>
      </c>
      <c r="F82" s="9" t="s">
        <v>25</v>
      </c>
      <c r="G82" s="9" t="s">
        <v>31</v>
      </c>
      <c r="H82" s="9" t="s">
        <v>32</v>
      </c>
      <c r="I82" s="9" t="s">
        <v>33</v>
      </c>
      <c r="J82" s="9" t="s">
        <v>194</v>
      </c>
      <c r="K82" s="15">
        <v>404.05</v>
      </c>
      <c r="L82" s="15">
        <v>0</v>
      </c>
      <c r="M82" s="15">
        <v>0</v>
      </c>
      <c r="N82" s="15">
        <v>404.05</v>
      </c>
      <c r="O82" s="12">
        <v>46176</v>
      </c>
      <c r="P82" s="9" t="s">
        <v>23</v>
      </c>
      <c r="Q82" s="9" t="s">
        <v>84</v>
      </c>
      <c r="R82" s="18">
        <v>1667.95</v>
      </c>
    </row>
    <row r="83" spans="1:18" x14ac:dyDescent="0.3">
      <c r="A83" s="9" t="s">
        <v>190</v>
      </c>
      <c r="B83" s="12">
        <v>46175</v>
      </c>
      <c r="C83" s="12">
        <v>46176</v>
      </c>
      <c r="D83" s="9" t="s">
        <v>212</v>
      </c>
      <c r="E83" s="9" t="s">
        <v>24</v>
      </c>
      <c r="F83" s="9" t="s">
        <v>34</v>
      </c>
      <c r="G83" s="9" t="s">
        <v>20</v>
      </c>
      <c r="H83" s="9" t="s">
        <v>32</v>
      </c>
      <c r="I83" s="9" t="s">
        <v>33</v>
      </c>
      <c r="J83" s="9" t="s">
        <v>213</v>
      </c>
      <c r="K83" s="15">
        <v>476.24</v>
      </c>
      <c r="L83" s="15">
        <v>0</v>
      </c>
      <c r="M83" s="15">
        <v>104</v>
      </c>
      <c r="N83" s="15">
        <v>580.24</v>
      </c>
      <c r="O83" s="12">
        <v>46176</v>
      </c>
      <c r="P83" s="9" t="s">
        <v>23</v>
      </c>
      <c r="Q83" s="9" t="s">
        <v>84</v>
      </c>
      <c r="R83" s="18">
        <v>748.49</v>
      </c>
    </row>
    <row r="84" spans="1:18" x14ac:dyDescent="0.3">
      <c r="A84" s="9" t="s">
        <v>190</v>
      </c>
      <c r="B84" s="12">
        <v>46192</v>
      </c>
      <c r="C84" s="12">
        <v>46177</v>
      </c>
      <c r="D84" s="9" t="s">
        <v>214</v>
      </c>
      <c r="E84" s="9" t="s">
        <v>18</v>
      </c>
      <c r="F84" s="9" t="s">
        <v>19</v>
      </c>
      <c r="G84" s="9" t="s">
        <v>26</v>
      </c>
      <c r="H84" s="9" t="s">
        <v>215</v>
      </c>
      <c r="I84" s="9" t="s">
        <v>216</v>
      </c>
      <c r="J84" s="9" t="s">
        <v>217</v>
      </c>
      <c r="K84" s="15">
        <v>65.16</v>
      </c>
      <c r="L84" s="15">
        <v>0</v>
      </c>
      <c r="M84" s="15">
        <v>11.11</v>
      </c>
      <c r="N84" s="15">
        <v>76.27</v>
      </c>
      <c r="O84" s="12">
        <v>46192</v>
      </c>
      <c r="P84" s="9" t="s">
        <v>23</v>
      </c>
      <c r="Q84" s="9" t="s">
        <v>218</v>
      </c>
      <c r="R84" s="18">
        <v>-76.27</v>
      </c>
    </row>
    <row r="85" spans="1:18" x14ac:dyDescent="0.3">
      <c r="A85" s="9" t="s">
        <v>190</v>
      </c>
      <c r="B85" s="12">
        <v>46177</v>
      </c>
      <c r="C85" s="12">
        <v>46177</v>
      </c>
      <c r="D85" s="9" t="s">
        <v>79</v>
      </c>
      <c r="E85" s="9" t="s">
        <v>35</v>
      </c>
      <c r="F85" s="9" t="s">
        <v>34</v>
      </c>
      <c r="G85" s="9" t="s">
        <v>20</v>
      </c>
      <c r="H85" s="9" t="s">
        <v>36</v>
      </c>
      <c r="I85" s="9"/>
      <c r="J85" s="9" t="s">
        <v>219</v>
      </c>
      <c r="K85" s="15">
        <v>158.13999999999999</v>
      </c>
      <c r="L85" s="15">
        <v>0</v>
      </c>
      <c r="M85" s="15">
        <v>0</v>
      </c>
      <c r="N85" s="15">
        <v>158.13999999999999</v>
      </c>
      <c r="O85" s="12">
        <v>46177</v>
      </c>
      <c r="P85" s="9" t="s">
        <v>23</v>
      </c>
      <c r="Q85" s="9" t="s">
        <v>113</v>
      </c>
      <c r="R85" s="18">
        <v>-158.13999999999999</v>
      </c>
    </row>
    <row r="86" spans="1:18" x14ac:dyDescent="0.3">
      <c r="A86" s="9" t="s">
        <v>190</v>
      </c>
      <c r="B86" s="12">
        <v>46196</v>
      </c>
      <c r="C86" s="12">
        <v>46181</v>
      </c>
      <c r="D86" s="9" t="s">
        <v>220</v>
      </c>
      <c r="E86" s="9" t="s">
        <v>18</v>
      </c>
      <c r="F86" s="9" t="s">
        <v>19</v>
      </c>
      <c r="G86" s="9" t="s">
        <v>58</v>
      </c>
      <c r="H86" s="9" t="s">
        <v>215</v>
      </c>
      <c r="I86" s="9" t="s">
        <v>216</v>
      </c>
      <c r="J86" s="9" t="s">
        <v>221</v>
      </c>
      <c r="K86" s="15">
        <v>46.01</v>
      </c>
      <c r="L86" s="15">
        <v>0</v>
      </c>
      <c r="M86" s="15">
        <v>3.7</v>
      </c>
      <c r="N86" s="15">
        <v>49.71</v>
      </c>
      <c r="O86" s="12">
        <v>46197</v>
      </c>
      <c r="P86" s="9" t="s">
        <v>23</v>
      </c>
      <c r="Q86" s="9" t="s">
        <v>218</v>
      </c>
      <c r="R86" s="18">
        <v>-49.71</v>
      </c>
    </row>
    <row r="87" spans="1:18" x14ac:dyDescent="0.3">
      <c r="A87" s="9" t="s">
        <v>190</v>
      </c>
      <c r="B87" s="12">
        <v>46197</v>
      </c>
      <c r="C87" s="12">
        <v>46182</v>
      </c>
      <c r="D87" s="9" t="s">
        <v>222</v>
      </c>
      <c r="E87" s="9" t="s">
        <v>18</v>
      </c>
      <c r="F87" s="9" t="s">
        <v>19</v>
      </c>
      <c r="G87" s="9" t="s">
        <v>58</v>
      </c>
      <c r="H87" s="9" t="s">
        <v>215</v>
      </c>
      <c r="I87" s="9" t="s">
        <v>216</v>
      </c>
      <c r="J87" s="9" t="s">
        <v>223</v>
      </c>
      <c r="K87" s="15">
        <v>12.99</v>
      </c>
      <c r="L87" s="15">
        <v>0</v>
      </c>
      <c r="M87" s="15">
        <v>1.49</v>
      </c>
      <c r="N87" s="15">
        <v>14.48</v>
      </c>
      <c r="O87" s="12">
        <v>46197</v>
      </c>
      <c r="P87" s="9" t="s">
        <v>23</v>
      </c>
      <c r="Q87" s="9" t="s">
        <v>218</v>
      </c>
      <c r="R87" s="18">
        <v>-14.48</v>
      </c>
    </row>
    <row r="88" spans="1:18" x14ac:dyDescent="0.3">
      <c r="A88" s="9" t="s">
        <v>190</v>
      </c>
      <c r="B88" s="12">
        <v>46198</v>
      </c>
      <c r="C88" s="12">
        <v>46183</v>
      </c>
      <c r="D88" s="9" t="s">
        <v>224</v>
      </c>
      <c r="E88" s="9" t="s">
        <v>18</v>
      </c>
      <c r="F88" s="9" t="s">
        <v>19</v>
      </c>
      <c r="G88" s="9" t="s">
        <v>58</v>
      </c>
      <c r="H88" s="9" t="s">
        <v>215</v>
      </c>
      <c r="I88" s="9" t="s">
        <v>216</v>
      </c>
      <c r="J88" s="9" t="s">
        <v>225</v>
      </c>
      <c r="K88" s="15">
        <v>20.09</v>
      </c>
      <c r="L88" s="15">
        <v>0</v>
      </c>
      <c r="M88" s="15">
        <v>2.48</v>
      </c>
      <c r="N88" s="15">
        <v>22.57</v>
      </c>
      <c r="O88" s="12">
        <v>46198</v>
      </c>
      <c r="P88" s="9" t="s">
        <v>23</v>
      </c>
      <c r="Q88" s="9" t="s">
        <v>218</v>
      </c>
      <c r="R88" s="18">
        <v>-22.57</v>
      </c>
    </row>
    <row r="89" spans="1:18" x14ac:dyDescent="0.3">
      <c r="A89" s="9" t="s">
        <v>246</v>
      </c>
      <c r="B89" s="12">
        <v>46211</v>
      </c>
      <c r="C89" s="12">
        <v>46189</v>
      </c>
      <c r="D89" s="9" t="s">
        <v>273</v>
      </c>
      <c r="E89" s="9" t="s">
        <v>18</v>
      </c>
      <c r="F89" s="9" t="s">
        <v>19</v>
      </c>
      <c r="G89" s="9" t="s">
        <v>37</v>
      </c>
      <c r="H89" s="9" t="s">
        <v>21</v>
      </c>
      <c r="I89" s="9" t="s">
        <v>22</v>
      </c>
      <c r="J89" s="9" t="s">
        <v>274</v>
      </c>
      <c r="K89" s="15">
        <v>32.619999999999997</v>
      </c>
      <c r="L89" s="15">
        <v>13.99</v>
      </c>
      <c r="M89" s="15">
        <v>7.18</v>
      </c>
      <c r="N89" s="15">
        <v>53.79</v>
      </c>
      <c r="O89" s="12">
        <v>46211</v>
      </c>
      <c r="P89" s="9" t="s">
        <v>23</v>
      </c>
      <c r="Q89" s="9" t="s">
        <v>65</v>
      </c>
      <c r="R89" s="18">
        <v>-53.79</v>
      </c>
    </row>
    <row r="90" spans="1:18" x14ac:dyDescent="0.3">
      <c r="A90" s="9" t="s">
        <v>246</v>
      </c>
      <c r="B90" s="12">
        <v>46219</v>
      </c>
      <c r="C90" s="12">
        <v>46193</v>
      </c>
      <c r="D90" s="9" t="s">
        <v>275</v>
      </c>
      <c r="E90" s="9" t="s">
        <v>18</v>
      </c>
      <c r="F90" s="9" t="s">
        <v>25</v>
      </c>
      <c r="G90" s="9" t="s">
        <v>31</v>
      </c>
      <c r="H90" s="9" t="s">
        <v>59</v>
      </c>
      <c r="I90" s="9" t="s">
        <v>60</v>
      </c>
      <c r="J90" s="9" t="s">
        <v>276</v>
      </c>
      <c r="K90" s="15">
        <v>16.400000000000002</v>
      </c>
      <c r="L90" s="15">
        <v>0</v>
      </c>
      <c r="M90" s="15">
        <v>3.61</v>
      </c>
      <c r="N90" s="15">
        <v>20.010000000000002</v>
      </c>
      <c r="O90" s="12">
        <v>46219</v>
      </c>
      <c r="P90" s="9" t="s">
        <v>23</v>
      </c>
      <c r="Q90" s="9" t="s">
        <v>69</v>
      </c>
      <c r="R90" s="18">
        <v>-20.010000000000002</v>
      </c>
    </row>
    <row r="91" spans="1:18" x14ac:dyDescent="0.3">
      <c r="A91" s="9" t="s">
        <v>246</v>
      </c>
      <c r="B91" s="12">
        <v>46219</v>
      </c>
      <c r="C91" s="12">
        <v>46199</v>
      </c>
      <c r="D91" s="9" t="s">
        <v>277</v>
      </c>
      <c r="E91" s="9" t="s">
        <v>18</v>
      </c>
      <c r="F91" s="9" t="s">
        <v>25</v>
      </c>
      <c r="G91" s="9" t="s">
        <v>20</v>
      </c>
      <c r="H91" s="9" t="s">
        <v>59</v>
      </c>
      <c r="I91" s="9" t="s">
        <v>60</v>
      </c>
      <c r="J91" s="9" t="s">
        <v>278</v>
      </c>
      <c r="K91" s="15">
        <v>29.529999999999998</v>
      </c>
      <c r="L91" s="15">
        <v>0</v>
      </c>
      <c r="M91" s="15">
        <v>7.44</v>
      </c>
      <c r="N91" s="15">
        <v>36.97</v>
      </c>
      <c r="O91" s="12">
        <v>46219</v>
      </c>
      <c r="P91" s="9" t="s">
        <v>23</v>
      </c>
      <c r="Q91" s="9" t="s">
        <v>69</v>
      </c>
      <c r="R91" s="18">
        <v>-36.97</v>
      </c>
    </row>
    <row r="92" spans="1:18" x14ac:dyDescent="0.3">
      <c r="A92" s="9" t="s">
        <v>246</v>
      </c>
      <c r="B92" s="12">
        <v>46223</v>
      </c>
      <c r="C92" s="12">
        <v>46203</v>
      </c>
      <c r="D92" s="9" t="s">
        <v>279</v>
      </c>
      <c r="E92" s="9" t="s">
        <v>18</v>
      </c>
      <c r="F92" s="9" t="s">
        <v>25</v>
      </c>
      <c r="G92" s="9" t="s">
        <v>20</v>
      </c>
      <c r="H92" s="9" t="s">
        <v>59</v>
      </c>
      <c r="I92" s="9" t="s">
        <v>60</v>
      </c>
      <c r="J92" s="9" t="s">
        <v>280</v>
      </c>
      <c r="K92" s="15">
        <v>49.480000000000004</v>
      </c>
      <c r="L92" s="15">
        <v>0</v>
      </c>
      <c r="M92" s="15">
        <v>12.45</v>
      </c>
      <c r="N92" s="15">
        <v>61.93</v>
      </c>
      <c r="O92" s="12">
        <v>46223</v>
      </c>
      <c r="P92" s="9" t="s">
        <v>23</v>
      </c>
      <c r="Q92" s="9" t="s">
        <v>69</v>
      </c>
      <c r="R92" s="18">
        <v>-61.93</v>
      </c>
    </row>
    <row r="93" spans="1:18" x14ac:dyDescent="0.3">
      <c r="A93" s="9" t="s">
        <v>246</v>
      </c>
      <c r="B93" s="12">
        <v>46223</v>
      </c>
      <c r="C93" s="12">
        <v>46203</v>
      </c>
      <c r="D93" s="9" t="s">
        <v>281</v>
      </c>
      <c r="E93" s="9" t="s">
        <v>18</v>
      </c>
      <c r="F93" s="9" t="s">
        <v>25</v>
      </c>
      <c r="G93" s="9" t="s">
        <v>31</v>
      </c>
      <c r="H93" s="9" t="s">
        <v>59</v>
      </c>
      <c r="I93" s="9" t="s">
        <v>60</v>
      </c>
      <c r="J93" s="9" t="s">
        <v>282</v>
      </c>
      <c r="K93" s="15">
        <v>78.010000000000005</v>
      </c>
      <c r="L93" s="15">
        <v>0</v>
      </c>
      <c r="M93" s="15">
        <v>20.75</v>
      </c>
      <c r="N93" s="15">
        <v>98.76</v>
      </c>
      <c r="O93" s="12">
        <v>46223</v>
      </c>
      <c r="P93" s="9" t="s">
        <v>23</v>
      </c>
      <c r="Q93" s="9" t="s">
        <v>69</v>
      </c>
      <c r="R93" s="18">
        <v>-98.76</v>
      </c>
    </row>
    <row r="94" spans="1:18" x14ac:dyDescent="0.3">
      <c r="A94" s="9" t="s">
        <v>246</v>
      </c>
      <c r="B94" s="12">
        <v>46204</v>
      </c>
      <c r="C94" s="12">
        <v>46204</v>
      </c>
      <c r="D94" s="9" t="s">
        <v>79</v>
      </c>
      <c r="E94" s="9" t="s">
        <v>35</v>
      </c>
      <c r="F94" s="9" t="s">
        <v>19</v>
      </c>
      <c r="G94" s="9" t="s">
        <v>20</v>
      </c>
      <c r="H94" s="9" t="s">
        <v>36</v>
      </c>
      <c r="I94" s="9"/>
      <c r="J94" s="9" t="s">
        <v>247</v>
      </c>
      <c r="K94" s="15">
        <v>317.60000000000002</v>
      </c>
      <c r="L94" s="15">
        <v>0</v>
      </c>
      <c r="M94" s="15">
        <v>0</v>
      </c>
      <c r="N94" s="15">
        <v>317.60000000000002</v>
      </c>
      <c r="O94" s="12">
        <v>46204</v>
      </c>
      <c r="P94" s="9" t="s">
        <v>23</v>
      </c>
      <c r="Q94" s="9" t="s">
        <v>248</v>
      </c>
      <c r="R94" s="18">
        <v>-317.60000000000002</v>
      </c>
    </row>
    <row r="95" spans="1:18" x14ac:dyDescent="0.3">
      <c r="A95" s="9" t="s">
        <v>190</v>
      </c>
      <c r="B95" s="12">
        <v>46176</v>
      </c>
      <c r="C95" s="12">
        <v>46204</v>
      </c>
      <c r="D95" s="9" t="s">
        <v>249</v>
      </c>
      <c r="E95" s="9" t="s">
        <v>41</v>
      </c>
      <c r="F95" s="9" t="s">
        <v>25</v>
      </c>
      <c r="G95" s="9" t="s">
        <v>37</v>
      </c>
      <c r="H95" s="9" t="s">
        <v>42</v>
      </c>
      <c r="I95" s="9" t="s">
        <v>43</v>
      </c>
      <c r="J95" s="9" t="s">
        <v>109</v>
      </c>
      <c r="K95" s="15">
        <v>17.600000000000001</v>
      </c>
      <c r="L95" s="15">
        <v>0</v>
      </c>
      <c r="M95" s="15">
        <v>0</v>
      </c>
      <c r="N95" s="15">
        <v>17.600000000000001</v>
      </c>
      <c r="O95" s="12">
        <v>46176</v>
      </c>
      <c r="P95" s="9" t="s">
        <v>23</v>
      </c>
      <c r="Q95" s="9" t="s">
        <v>107</v>
      </c>
      <c r="R95" s="18">
        <v>685.4</v>
      </c>
    </row>
    <row r="96" spans="1:18" x14ac:dyDescent="0.3">
      <c r="A96" s="9" t="s">
        <v>246</v>
      </c>
      <c r="B96" s="12">
        <v>46206</v>
      </c>
      <c r="C96" s="12">
        <v>46204</v>
      </c>
      <c r="D96" s="9" t="s">
        <v>40</v>
      </c>
      <c r="E96" s="9" t="s">
        <v>41</v>
      </c>
      <c r="F96" s="9" t="s">
        <v>25</v>
      </c>
      <c r="G96" s="9" t="s">
        <v>37</v>
      </c>
      <c r="H96" s="9" t="s">
        <v>42</v>
      </c>
      <c r="I96" s="9" t="s">
        <v>43</v>
      </c>
      <c r="J96" s="9" t="s">
        <v>109</v>
      </c>
      <c r="K96" s="15">
        <v>16.420000000000002</v>
      </c>
      <c r="L96" s="15">
        <v>0</v>
      </c>
      <c r="M96" s="15">
        <v>0</v>
      </c>
      <c r="N96" s="15">
        <v>16.420000000000002</v>
      </c>
      <c r="O96" s="12">
        <v>46206</v>
      </c>
      <c r="P96" s="9" t="s">
        <v>23</v>
      </c>
      <c r="Q96" s="9" t="s">
        <v>107</v>
      </c>
      <c r="R96" s="18">
        <v>639.08000000000004</v>
      </c>
    </row>
    <row r="97" spans="1:18" x14ac:dyDescent="0.3">
      <c r="A97" s="9" t="s">
        <v>246</v>
      </c>
      <c r="B97" s="12">
        <v>46205</v>
      </c>
      <c r="C97" s="12">
        <v>46206</v>
      </c>
      <c r="D97" s="9" t="s">
        <v>252</v>
      </c>
      <c r="E97" s="9" t="s">
        <v>24</v>
      </c>
      <c r="F97" s="9" t="s">
        <v>25</v>
      </c>
      <c r="G97" s="9" t="s">
        <v>31</v>
      </c>
      <c r="H97" s="9" t="s">
        <v>32</v>
      </c>
      <c r="I97" s="9" t="s">
        <v>33</v>
      </c>
      <c r="J97" s="9" t="s">
        <v>253</v>
      </c>
      <c r="K97" s="15">
        <v>288.42</v>
      </c>
      <c r="L97" s="15">
        <v>0</v>
      </c>
      <c r="M97" s="15">
        <v>0</v>
      </c>
      <c r="N97" s="15">
        <v>288.42</v>
      </c>
      <c r="O97" s="12">
        <v>46205</v>
      </c>
      <c r="P97" s="9" t="s">
        <v>23</v>
      </c>
      <c r="Q97" s="9" t="s">
        <v>84</v>
      </c>
      <c r="R97" s="18">
        <v>1190.58</v>
      </c>
    </row>
    <row r="98" spans="1:18" x14ac:dyDescent="0.3">
      <c r="A98" s="9" t="s">
        <v>246</v>
      </c>
      <c r="B98" s="12">
        <v>46205</v>
      </c>
      <c r="C98" s="12">
        <v>46206</v>
      </c>
      <c r="D98" s="9" t="s">
        <v>250</v>
      </c>
      <c r="E98" s="9" t="s">
        <v>24</v>
      </c>
      <c r="F98" s="9" t="s">
        <v>34</v>
      </c>
      <c r="G98" s="9" t="s">
        <v>20</v>
      </c>
      <c r="H98" s="9" t="s">
        <v>32</v>
      </c>
      <c r="I98" s="9" t="s">
        <v>33</v>
      </c>
      <c r="J98" s="9" t="s">
        <v>251</v>
      </c>
      <c r="K98" s="15">
        <v>413.27</v>
      </c>
      <c r="L98" s="15">
        <v>0</v>
      </c>
      <c r="M98" s="15">
        <v>90.9</v>
      </c>
      <c r="N98" s="15">
        <v>504.17</v>
      </c>
      <c r="O98" s="12">
        <v>46205</v>
      </c>
      <c r="P98" s="9" t="s">
        <v>23</v>
      </c>
      <c r="Q98" s="9" t="s">
        <v>84</v>
      </c>
      <c r="R98" s="18">
        <v>1170.08</v>
      </c>
    </row>
    <row r="99" spans="1:18" x14ac:dyDescent="0.3">
      <c r="A99" s="9" t="s">
        <v>246</v>
      </c>
      <c r="B99" s="12">
        <v>46205</v>
      </c>
      <c r="C99" s="12">
        <v>46206</v>
      </c>
      <c r="D99" s="9" t="s">
        <v>254</v>
      </c>
      <c r="E99" s="9" t="s">
        <v>24</v>
      </c>
      <c r="F99" s="9" t="s">
        <v>25</v>
      </c>
      <c r="G99" s="9" t="s">
        <v>26</v>
      </c>
      <c r="H99" s="9" t="s">
        <v>32</v>
      </c>
      <c r="I99" s="9" t="s">
        <v>33</v>
      </c>
      <c r="J99" s="9" t="s">
        <v>255</v>
      </c>
      <c r="K99" s="15">
        <v>283.77999999999997</v>
      </c>
      <c r="L99" s="15">
        <v>0</v>
      </c>
      <c r="M99" s="15">
        <v>0</v>
      </c>
      <c r="N99" s="15">
        <v>283.77999999999997</v>
      </c>
      <c r="O99" s="12">
        <v>46205</v>
      </c>
      <c r="P99" s="9" t="s">
        <v>23</v>
      </c>
      <c r="Q99" s="9" t="s">
        <v>84</v>
      </c>
      <c r="R99" s="18">
        <v>1171.52</v>
      </c>
    </row>
    <row r="100" spans="1:18" x14ac:dyDescent="0.3">
      <c r="A100" s="9" t="s">
        <v>246</v>
      </c>
      <c r="B100" s="12">
        <v>46223</v>
      </c>
      <c r="C100" s="12">
        <v>46206</v>
      </c>
      <c r="D100" s="9" t="s">
        <v>283</v>
      </c>
      <c r="E100" s="9" t="s">
        <v>18</v>
      </c>
      <c r="F100" s="9" t="s">
        <v>19</v>
      </c>
      <c r="G100" s="9" t="s">
        <v>26</v>
      </c>
      <c r="H100" s="9" t="s">
        <v>215</v>
      </c>
      <c r="I100" s="9" t="s">
        <v>216</v>
      </c>
      <c r="J100" s="9" t="s">
        <v>284</v>
      </c>
      <c r="K100" s="15">
        <v>85.01</v>
      </c>
      <c r="L100" s="15">
        <v>0</v>
      </c>
      <c r="M100" s="15">
        <v>14.08</v>
      </c>
      <c r="N100" s="15">
        <v>99.09</v>
      </c>
      <c r="O100" s="12">
        <v>46223</v>
      </c>
      <c r="P100" s="9" t="s">
        <v>23</v>
      </c>
      <c r="Q100" s="9" t="s">
        <v>218</v>
      </c>
      <c r="R100" s="18">
        <v>-99.09</v>
      </c>
    </row>
    <row r="101" spans="1:18" x14ac:dyDescent="0.3">
      <c r="A101" s="9" t="s">
        <v>246</v>
      </c>
      <c r="B101" s="12">
        <v>46223</v>
      </c>
      <c r="C101" s="12">
        <v>46206</v>
      </c>
      <c r="D101" s="9" t="s">
        <v>285</v>
      </c>
      <c r="E101" s="9" t="s">
        <v>18</v>
      </c>
      <c r="F101" s="9" t="s">
        <v>19</v>
      </c>
      <c r="G101" s="9" t="s">
        <v>58</v>
      </c>
      <c r="H101" s="9" t="s">
        <v>215</v>
      </c>
      <c r="I101" s="9" t="s">
        <v>216</v>
      </c>
      <c r="J101" s="9" t="s">
        <v>286</v>
      </c>
      <c r="K101" s="15">
        <v>55.27000000000001</v>
      </c>
      <c r="L101" s="15">
        <v>9</v>
      </c>
      <c r="M101" s="15">
        <v>5.88</v>
      </c>
      <c r="N101" s="15">
        <v>70.150000000000006</v>
      </c>
      <c r="O101" s="12">
        <v>46223</v>
      </c>
      <c r="P101" s="9" t="s">
        <v>23</v>
      </c>
      <c r="Q101" s="9" t="s">
        <v>218</v>
      </c>
      <c r="R101" s="18">
        <v>-70.150000000000006</v>
      </c>
    </row>
    <row r="102" spans="1:18" x14ac:dyDescent="0.3">
      <c r="A102" s="9" t="s">
        <v>246</v>
      </c>
      <c r="B102" s="12">
        <v>46230</v>
      </c>
      <c r="C102" s="12">
        <v>46213</v>
      </c>
      <c r="D102" s="9" t="s">
        <v>287</v>
      </c>
      <c r="E102" s="9" t="s">
        <v>18</v>
      </c>
      <c r="F102" s="9" t="s">
        <v>19</v>
      </c>
      <c r="G102" s="9" t="s">
        <v>58</v>
      </c>
      <c r="H102" s="9" t="s">
        <v>215</v>
      </c>
      <c r="I102" s="9" t="s">
        <v>216</v>
      </c>
      <c r="J102" s="9" t="s">
        <v>288</v>
      </c>
      <c r="K102" s="15">
        <v>12.86</v>
      </c>
      <c r="L102" s="15">
        <v>0</v>
      </c>
      <c r="M102" s="15">
        <v>1.48</v>
      </c>
      <c r="N102" s="15">
        <v>14.34</v>
      </c>
      <c r="O102" s="12">
        <v>46230</v>
      </c>
      <c r="P102" s="9" t="s">
        <v>23</v>
      </c>
      <c r="Q102" s="9" t="s">
        <v>218</v>
      </c>
      <c r="R102" s="18">
        <v>-14.34</v>
      </c>
    </row>
    <row r="103" spans="1:18" x14ac:dyDescent="0.3">
      <c r="A103" s="9" t="s">
        <v>289</v>
      </c>
      <c r="B103" s="12">
        <v>46238</v>
      </c>
      <c r="C103" s="12">
        <v>46218</v>
      </c>
      <c r="D103" s="9" t="s">
        <v>290</v>
      </c>
      <c r="E103" s="9" t="s">
        <v>18</v>
      </c>
      <c r="F103" s="9" t="s">
        <v>25</v>
      </c>
      <c r="G103" s="9" t="s">
        <v>31</v>
      </c>
      <c r="H103" s="9" t="s">
        <v>59</v>
      </c>
      <c r="I103" s="9" t="s">
        <v>60</v>
      </c>
      <c r="J103" s="9" t="s">
        <v>291</v>
      </c>
      <c r="K103" s="15">
        <v>83.33</v>
      </c>
      <c r="L103" s="15">
        <v>0</v>
      </c>
      <c r="M103" s="15">
        <v>21.99</v>
      </c>
      <c r="N103" s="15">
        <v>105.32</v>
      </c>
      <c r="O103" s="12">
        <v>46238</v>
      </c>
      <c r="P103" s="9" t="s">
        <v>23</v>
      </c>
      <c r="Q103" s="9" t="s">
        <v>292</v>
      </c>
      <c r="R103" s="18">
        <v>-105.32</v>
      </c>
    </row>
    <row r="104" spans="1:18" x14ac:dyDescent="0.3">
      <c r="A104" s="9" t="s">
        <v>289</v>
      </c>
      <c r="B104" s="12">
        <v>46238</v>
      </c>
      <c r="C104" s="12">
        <v>46218</v>
      </c>
      <c r="D104" s="9" t="s">
        <v>293</v>
      </c>
      <c r="E104" s="9" t="s">
        <v>18</v>
      </c>
      <c r="F104" s="9" t="s">
        <v>25</v>
      </c>
      <c r="G104" s="9" t="s">
        <v>20</v>
      </c>
      <c r="H104" s="9" t="s">
        <v>59</v>
      </c>
      <c r="I104" s="9" t="s">
        <v>60</v>
      </c>
      <c r="J104" s="9" t="s">
        <v>294</v>
      </c>
      <c r="K104" s="15">
        <v>85.04</v>
      </c>
      <c r="L104" s="15">
        <v>0</v>
      </c>
      <c r="M104" s="15">
        <v>22.44</v>
      </c>
      <c r="N104" s="15">
        <v>107.48</v>
      </c>
      <c r="O104" s="12">
        <v>46238</v>
      </c>
      <c r="P104" s="9" t="s">
        <v>23</v>
      </c>
      <c r="Q104" s="9" t="s">
        <v>292</v>
      </c>
      <c r="R104" s="18">
        <v>-107.48</v>
      </c>
    </row>
    <row r="105" spans="1:18" x14ac:dyDescent="0.3">
      <c r="A105" s="9" t="s">
        <v>289</v>
      </c>
      <c r="B105" s="12">
        <v>46244</v>
      </c>
      <c r="C105" s="12">
        <v>46219</v>
      </c>
      <c r="D105" s="9" t="s">
        <v>295</v>
      </c>
      <c r="E105" s="9" t="s">
        <v>18</v>
      </c>
      <c r="F105" s="9" t="s">
        <v>19</v>
      </c>
      <c r="G105" s="9" t="s">
        <v>20</v>
      </c>
      <c r="H105" s="9" t="s">
        <v>21</v>
      </c>
      <c r="I105" s="9" t="s">
        <v>22</v>
      </c>
      <c r="J105" s="9" t="s">
        <v>296</v>
      </c>
      <c r="K105" s="15">
        <v>41.61</v>
      </c>
      <c r="L105" s="15">
        <v>0</v>
      </c>
      <c r="M105" s="15">
        <v>7.18</v>
      </c>
      <c r="N105" s="15">
        <v>48.79</v>
      </c>
      <c r="O105" s="12">
        <v>46244</v>
      </c>
      <c r="P105" s="9" t="s">
        <v>23</v>
      </c>
      <c r="Q105" s="9" t="s">
        <v>65</v>
      </c>
      <c r="R105" s="18">
        <v>-48.79</v>
      </c>
    </row>
    <row r="106" spans="1:18" x14ac:dyDescent="0.3">
      <c r="A106" s="9" t="s">
        <v>289</v>
      </c>
      <c r="B106" s="12">
        <v>46237</v>
      </c>
      <c r="C106" s="12">
        <v>46220</v>
      </c>
      <c r="D106" s="9" t="s">
        <v>297</v>
      </c>
      <c r="E106" s="9" t="s">
        <v>18</v>
      </c>
      <c r="F106" s="9" t="s">
        <v>19</v>
      </c>
      <c r="G106" s="9" t="s">
        <v>58</v>
      </c>
      <c r="H106" s="9" t="s">
        <v>215</v>
      </c>
      <c r="I106" s="9" t="s">
        <v>216</v>
      </c>
      <c r="J106" s="9" t="s">
        <v>298</v>
      </c>
      <c r="K106" s="15">
        <v>18.34</v>
      </c>
      <c r="L106" s="15">
        <v>0</v>
      </c>
      <c r="M106" s="15">
        <v>2.2200000000000002</v>
      </c>
      <c r="N106" s="15">
        <v>20.56</v>
      </c>
      <c r="O106" s="12">
        <v>46237</v>
      </c>
      <c r="P106" s="9" t="s">
        <v>23</v>
      </c>
      <c r="Q106" s="9" t="s">
        <v>218</v>
      </c>
      <c r="R106" s="18">
        <v>-20.56</v>
      </c>
    </row>
    <row r="107" spans="1:18" x14ac:dyDescent="0.3">
      <c r="A107" s="9" t="s">
        <v>246</v>
      </c>
      <c r="B107" s="12">
        <v>46224</v>
      </c>
      <c r="C107" s="12">
        <v>46221</v>
      </c>
      <c r="D107" s="9" t="s">
        <v>299</v>
      </c>
      <c r="E107" s="9" t="s">
        <v>24</v>
      </c>
      <c r="F107" s="9" t="s">
        <v>25</v>
      </c>
      <c r="G107" s="9" t="s">
        <v>31</v>
      </c>
      <c r="H107" s="9" t="s">
        <v>27</v>
      </c>
      <c r="I107" s="9" t="s">
        <v>28</v>
      </c>
      <c r="J107" s="9" t="s">
        <v>300</v>
      </c>
      <c r="K107" s="15">
        <v>6.03</v>
      </c>
      <c r="L107" s="15">
        <v>0</v>
      </c>
      <c r="M107" s="15">
        <v>0</v>
      </c>
      <c r="N107" s="15">
        <v>6.03</v>
      </c>
      <c r="O107" s="12">
        <v>46224</v>
      </c>
      <c r="P107" s="9" t="s">
        <v>29</v>
      </c>
      <c r="Q107" s="9" t="s">
        <v>30</v>
      </c>
      <c r="R107" s="18">
        <v>194.97</v>
      </c>
    </row>
    <row r="108" spans="1:18" x14ac:dyDescent="0.3">
      <c r="A108" s="9" t="s">
        <v>246</v>
      </c>
      <c r="B108" s="12">
        <v>46226</v>
      </c>
      <c r="C108" s="12">
        <v>46224</v>
      </c>
      <c r="D108" s="9" t="s">
        <v>301</v>
      </c>
      <c r="E108" s="9" t="s">
        <v>41</v>
      </c>
      <c r="F108" s="9" t="s">
        <v>25</v>
      </c>
      <c r="G108" s="9" t="s">
        <v>37</v>
      </c>
      <c r="H108" s="9" t="s">
        <v>302</v>
      </c>
      <c r="I108" s="9" t="s">
        <v>303</v>
      </c>
      <c r="J108" s="9" t="s">
        <v>304</v>
      </c>
      <c r="K108" s="15">
        <v>140</v>
      </c>
      <c r="L108" s="15">
        <v>0</v>
      </c>
      <c r="M108" s="15">
        <v>0</v>
      </c>
      <c r="N108" s="15">
        <v>140</v>
      </c>
      <c r="O108" s="12">
        <v>46226</v>
      </c>
      <c r="P108" s="9" t="s">
        <v>29</v>
      </c>
      <c r="Q108" s="9" t="s">
        <v>302</v>
      </c>
      <c r="R108" s="18">
        <v>-140</v>
      </c>
    </row>
    <row r="109" spans="1:18" x14ac:dyDescent="0.3">
      <c r="A109" s="9" t="s">
        <v>289</v>
      </c>
      <c r="B109" s="12">
        <v>46246</v>
      </c>
      <c r="C109" s="12">
        <v>46226</v>
      </c>
      <c r="D109" s="9" t="s">
        <v>305</v>
      </c>
      <c r="E109" s="9" t="s">
        <v>18</v>
      </c>
      <c r="F109" s="9" t="s">
        <v>25</v>
      </c>
      <c r="G109" s="9" t="s">
        <v>20</v>
      </c>
      <c r="H109" s="9" t="s">
        <v>59</v>
      </c>
      <c r="I109" s="9" t="s">
        <v>60</v>
      </c>
      <c r="J109" s="9" t="s">
        <v>306</v>
      </c>
      <c r="K109" s="15">
        <v>26.52</v>
      </c>
      <c r="L109" s="15">
        <v>0</v>
      </c>
      <c r="M109" s="15">
        <v>6.56</v>
      </c>
      <c r="N109" s="15">
        <v>33.08</v>
      </c>
      <c r="O109" s="12">
        <v>46246</v>
      </c>
      <c r="P109" s="9" t="s">
        <v>23</v>
      </c>
      <c r="Q109" s="9" t="s">
        <v>69</v>
      </c>
      <c r="R109" s="18">
        <v>-33.08</v>
      </c>
    </row>
    <row r="110" spans="1:18" x14ac:dyDescent="0.3">
      <c r="A110" s="9" t="s">
        <v>289</v>
      </c>
      <c r="B110" s="12">
        <v>46246</v>
      </c>
      <c r="C110" s="12">
        <v>46226</v>
      </c>
      <c r="D110" s="9" t="s">
        <v>307</v>
      </c>
      <c r="E110" s="9" t="s">
        <v>18</v>
      </c>
      <c r="F110" s="9" t="s">
        <v>25</v>
      </c>
      <c r="G110" s="9" t="s">
        <v>31</v>
      </c>
      <c r="H110" s="9" t="s">
        <v>59</v>
      </c>
      <c r="I110" s="9" t="s">
        <v>60</v>
      </c>
      <c r="J110" s="9" t="s">
        <v>276</v>
      </c>
      <c r="K110" s="15">
        <v>16.400000000000002</v>
      </c>
      <c r="L110" s="15">
        <v>0</v>
      </c>
      <c r="M110" s="15">
        <v>3.61</v>
      </c>
      <c r="N110" s="15">
        <v>20.010000000000002</v>
      </c>
      <c r="O110" s="12">
        <v>46246</v>
      </c>
      <c r="P110" s="9" t="s">
        <v>23</v>
      </c>
      <c r="Q110" s="9" t="s">
        <v>69</v>
      </c>
      <c r="R110" s="18">
        <v>-20.010000000000002</v>
      </c>
    </row>
    <row r="111" spans="1:18" x14ac:dyDescent="0.3">
      <c r="A111" s="9" t="s">
        <v>289</v>
      </c>
      <c r="B111" s="12">
        <v>46251</v>
      </c>
      <c r="C111" s="12">
        <v>46236</v>
      </c>
      <c r="D111" s="9" t="s">
        <v>308</v>
      </c>
      <c r="E111" s="9" t="s">
        <v>18</v>
      </c>
      <c r="F111" s="9" t="s">
        <v>19</v>
      </c>
      <c r="G111" s="9" t="s">
        <v>26</v>
      </c>
      <c r="H111" s="9" t="s">
        <v>215</v>
      </c>
      <c r="I111" s="9" t="s">
        <v>216</v>
      </c>
      <c r="J111" s="9" t="s">
        <v>309</v>
      </c>
      <c r="K111" s="15">
        <v>98.41</v>
      </c>
      <c r="L111" s="15">
        <v>0</v>
      </c>
      <c r="M111" s="15">
        <v>16.329999999999998</v>
      </c>
      <c r="N111" s="15">
        <v>114.74</v>
      </c>
      <c r="O111" s="12">
        <v>46251</v>
      </c>
      <c r="P111" s="9" t="s">
        <v>23</v>
      </c>
      <c r="Q111" s="9" t="s">
        <v>218</v>
      </c>
      <c r="R111" s="18">
        <v>-114.74</v>
      </c>
    </row>
    <row r="112" spans="1:18" x14ac:dyDescent="0.3">
      <c r="A112" s="9" t="s">
        <v>289</v>
      </c>
      <c r="B112" s="12">
        <v>46238</v>
      </c>
      <c r="C112" s="12">
        <v>46237</v>
      </c>
      <c r="D112" s="9" t="s">
        <v>310</v>
      </c>
      <c r="E112" s="9" t="s">
        <v>24</v>
      </c>
      <c r="F112" s="9" t="s">
        <v>25</v>
      </c>
      <c r="G112" s="9" t="s">
        <v>26</v>
      </c>
      <c r="H112" s="9" t="s">
        <v>32</v>
      </c>
      <c r="I112" s="9" t="s">
        <v>33</v>
      </c>
      <c r="J112" s="9" t="s">
        <v>311</v>
      </c>
      <c r="K112" s="15">
        <v>390.61</v>
      </c>
      <c r="L112" s="15">
        <v>0</v>
      </c>
      <c r="M112" s="15">
        <v>0</v>
      </c>
      <c r="N112" s="15">
        <v>390.61</v>
      </c>
      <c r="O112" s="12">
        <v>46238</v>
      </c>
      <c r="P112" s="9" t="s">
        <v>23</v>
      </c>
      <c r="Q112" s="9" t="s">
        <v>84</v>
      </c>
      <c r="R112" s="18">
        <v>1612.39</v>
      </c>
    </row>
    <row r="113" spans="1:18" x14ac:dyDescent="0.3">
      <c r="A113" s="9" t="s">
        <v>289</v>
      </c>
      <c r="B113" s="12">
        <v>46238</v>
      </c>
      <c r="C113" s="12">
        <v>46237</v>
      </c>
      <c r="D113" s="9" t="s">
        <v>312</v>
      </c>
      <c r="E113" s="9" t="s">
        <v>24</v>
      </c>
      <c r="F113" s="9" t="s">
        <v>25</v>
      </c>
      <c r="G113" s="9" t="s">
        <v>31</v>
      </c>
      <c r="H113" s="9" t="s">
        <v>32</v>
      </c>
      <c r="I113" s="9" t="s">
        <v>33</v>
      </c>
      <c r="J113" s="9" t="s">
        <v>313</v>
      </c>
      <c r="K113" s="15">
        <v>305.18</v>
      </c>
      <c r="L113" s="15">
        <v>0</v>
      </c>
      <c r="M113" s="15">
        <v>0</v>
      </c>
      <c r="N113" s="15">
        <v>305.18</v>
      </c>
      <c r="O113" s="12">
        <v>46238</v>
      </c>
      <c r="P113" s="9" t="s">
        <v>23</v>
      </c>
      <c r="Q113" s="9" t="s">
        <v>84</v>
      </c>
      <c r="R113" s="18">
        <v>1259.82</v>
      </c>
    </row>
    <row r="114" spans="1:18" x14ac:dyDescent="0.3">
      <c r="A114" s="9" t="s">
        <v>289</v>
      </c>
      <c r="B114" s="12">
        <v>46238</v>
      </c>
      <c r="C114" s="12">
        <v>46237</v>
      </c>
      <c r="D114" s="9" t="s">
        <v>314</v>
      </c>
      <c r="E114" s="9" t="s">
        <v>24</v>
      </c>
      <c r="F114" s="9" t="s">
        <v>34</v>
      </c>
      <c r="G114" s="9" t="s">
        <v>20</v>
      </c>
      <c r="H114" s="9" t="s">
        <v>32</v>
      </c>
      <c r="I114" s="9" t="s">
        <v>33</v>
      </c>
      <c r="J114" s="9" t="s">
        <v>315</v>
      </c>
      <c r="K114" s="15">
        <v>510.52000000000004</v>
      </c>
      <c r="L114" s="15">
        <v>0</v>
      </c>
      <c r="M114" s="15">
        <v>112.3</v>
      </c>
      <c r="N114" s="15">
        <v>622.82000000000005</v>
      </c>
      <c r="O114" s="12">
        <v>46238</v>
      </c>
      <c r="P114" s="9" t="s">
        <v>23</v>
      </c>
      <c r="Q114" s="9" t="s">
        <v>84</v>
      </c>
      <c r="R114" s="18">
        <v>1445.4</v>
      </c>
    </row>
    <row r="115" spans="1:18" x14ac:dyDescent="0.3">
      <c r="A115" s="9" t="s">
        <v>289</v>
      </c>
      <c r="B115" s="12">
        <v>46259</v>
      </c>
      <c r="C115" s="12">
        <v>46244</v>
      </c>
      <c r="D115" s="9" t="s">
        <v>316</v>
      </c>
      <c r="E115" s="9" t="s">
        <v>18</v>
      </c>
      <c r="F115" s="9" t="s">
        <v>19</v>
      </c>
      <c r="G115" s="9" t="s">
        <v>58</v>
      </c>
      <c r="H115" s="9" t="s">
        <v>215</v>
      </c>
      <c r="I115" s="9" t="s">
        <v>216</v>
      </c>
      <c r="J115" s="9" t="s">
        <v>317</v>
      </c>
      <c r="K115" s="15">
        <v>12.040000000000001</v>
      </c>
      <c r="L115" s="15">
        <v>0</v>
      </c>
      <c r="M115" s="15">
        <v>1.2</v>
      </c>
      <c r="N115" s="15">
        <v>13.24</v>
      </c>
      <c r="O115" s="12">
        <v>46259</v>
      </c>
      <c r="P115" s="9" t="s">
        <v>23</v>
      </c>
      <c r="Q115" s="9" t="s">
        <v>218</v>
      </c>
      <c r="R115" s="18">
        <v>-13.24</v>
      </c>
    </row>
    <row r="116" spans="1:18" x14ac:dyDescent="0.3">
      <c r="A116" s="9" t="s">
        <v>289</v>
      </c>
      <c r="B116" s="12">
        <v>46262</v>
      </c>
      <c r="C116" s="12">
        <v>46247</v>
      </c>
      <c r="D116" s="9" t="s">
        <v>318</v>
      </c>
      <c r="E116" s="9" t="s">
        <v>18</v>
      </c>
      <c r="F116" s="9" t="s">
        <v>19</v>
      </c>
      <c r="G116" s="9" t="s">
        <v>58</v>
      </c>
      <c r="H116" s="9" t="s">
        <v>215</v>
      </c>
      <c r="I116" s="9" t="s">
        <v>216</v>
      </c>
      <c r="J116" s="9" t="s">
        <v>319</v>
      </c>
      <c r="K116" s="15">
        <v>18.95</v>
      </c>
      <c r="L116" s="15">
        <v>0</v>
      </c>
      <c r="M116" s="15">
        <v>2.2799999999999998</v>
      </c>
      <c r="N116" s="15">
        <v>21.23</v>
      </c>
      <c r="O116" s="12">
        <v>46262</v>
      </c>
      <c r="P116" s="9" t="s">
        <v>23</v>
      </c>
      <c r="Q116" s="9" t="s">
        <v>218</v>
      </c>
      <c r="R116" s="18">
        <v>-21.23</v>
      </c>
    </row>
    <row r="117" spans="1:18" x14ac:dyDescent="0.3">
      <c r="A117" s="9" t="s">
        <v>320</v>
      </c>
      <c r="B117" s="12">
        <v>46273</v>
      </c>
      <c r="C117" s="12">
        <v>46247</v>
      </c>
      <c r="D117" s="9" t="s">
        <v>321</v>
      </c>
      <c r="E117" s="9" t="s">
        <v>18</v>
      </c>
      <c r="F117" s="9" t="s">
        <v>25</v>
      </c>
      <c r="G117" s="9" t="s">
        <v>20</v>
      </c>
      <c r="H117" s="9" t="s">
        <v>59</v>
      </c>
      <c r="I117" s="9" t="s">
        <v>60</v>
      </c>
      <c r="J117" s="9" t="s">
        <v>322</v>
      </c>
      <c r="K117" s="15">
        <v>118.89999999999999</v>
      </c>
      <c r="L117" s="15">
        <v>0</v>
      </c>
      <c r="M117" s="15">
        <v>31.33</v>
      </c>
      <c r="N117" s="15">
        <v>150.22999999999999</v>
      </c>
      <c r="O117" s="12">
        <v>46273</v>
      </c>
      <c r="P117" s="9" t="s">
        <v>23</v>
      </c>
      <c r="Q117" s="9" t="s">
        <v>69</v>
      </c>
      <c r="R117" s="18">
        <v>-150.22999999999999</v>
      </c>
    </row>
    <row r="118" spans="1:18" x14ac:dyDescent="0.3">
      <c r="A118" s="9" t="s">
        <v>320</v>
      </c>
      <c r="B118" s="12">
        <v>46273</v>
      </c>
      <c r="C118" s="12">
        <v>46247</v>
      </c>
      <c r="D118" s="9" t="s">
        <v>323</v>
      </c>
      <c r="E118" s="9" t="s">
        <v>18</v>
      </c>
      <c r="F118" s="9" t="s">
        <v>25</v>
      </c>
      <c r="G118" s="9" t="s">
        <v>31</v>
      </c>
      <c r="H118" s="9" t="s">
        <v>59</v>
      </c>
      <c r="I118" s="9" t="s">
        <v>60</v>
      </c>
      <c r="J118" s="9" t="s">
        <v>324</v>
      </c>
      <c r="K118" s="15">
        <v>115.58999999999999</v>
      </c>
      <c r="L118" s="15">
        <v>0</v>
      </c>
      <c r="M118" s="15">
        <v>30.2</v>
      </c>
      <c r="N118" s="15">
        <v>145.79</v>
      </c>
      <c r="O118" s="12">
        <v>46273</v>
      </c>
      <c r="P118" s="9" t="s">
        <v>23</v>
      </c>
      <c r="Q118" s="9" t="s">
        <v>69</v>
      </c>
      <c r="R118" s="18">
        <v>-145.79</v>
      </c>
    </row>
    <row r="119" spans="1:18" x14ac:dyDescent="0.3">
      <c r="A119" s="9" t="s">
        <v>320</v>
      </c>
      <c r="B119" s="12">
        <v>46273</v>
      </c>
      <c r="C119" s="12">
        <v>46250</v>
      </c>
      <c r="D119" s="9" t="s">
        <v>325</v>
      </c>
      <c r="E119" s="9" t="s">
        <v>18</v>
      </c>
      <c r="F119" s="9" t="s">
        <v>19</v>
      </c>
      <c r="G119" s="9" t="s">
        <v>20</v>
      </c>
      <c r="H119" s="9" t="s">
        <v>21</v>
      </c>
      <c r="I119" s="9" t="s">
        <v>22</v>
      </c>
      <c r="J119" s="9" t="s">
        <v>326</v>
      </c>
      <c r="K119" s="15">
        <v>32.619999999999997</v>
      </c>
      <c r="L119" s="15">
        <v>8.99</v>
      </c>
      <c r="M119" s="15">
        <v>7.18</v>
      </c>
      <c r="N119" s="15">
        <v>48.79</v>
      </c>
      <c r="O119" s="12">
        <v>46273</v>
      </c>
      <c r="P119" s="9" t="s">
        <v>23</v>
      </c>
      <c r="Q119" s="9" t="s">
        <v>65</v>
      </c>
      <c r="R119" s="18">
        <v>-48.79</v>
      </c>
    </row>
    <row r="120" spans="1:18" x14ac:dyDescent="0.3">
      <c r="A120" s="9" t="s">
        <v>320</v>
      </c>
      <c r="B120" s="12">
        <v>46267</v>
      </c>
      <c r="C120" s="12">
        <v>46268</v>
      </c>
      <c r="D120" s="9" t="s">
        <v>327</v>
      </c>
      <c r="E120" s="9" t="s">
        <v>24</v>
      </c>
      <c r="F120" s="9" t="s">
        <v>25</v>
      </c>
      <c r="G120" s="9" t="s">
        <v>26</v>
      </c>
      <c r="H120" s="9" t="s">
        <v>32</v>
      </c>
      <c r="I120" s="9" t="s">
        <v>33</v>
      </c>
      <c r="J120" s="9" t="s">
        <v>328</v>
      </c>
      <c r="K120" s="15">
        <v>251.85</v>
      </c>
      <c r="L120" s="15">
        <v>0</v>
      </c>
      <c r="M120" s="15">
        <v>0</v>
      </c>
      <c r="N120" s="15">
        <v>251.85</v>
      </c>
      <c r="O120" s="12">
        <v>46267</v>
      </c>
      <c r="P120" s="9" t="s">
        <v>23</v>
      </c>
      <c r="Q120" s="9" t="s">
        <v>84</v>
      </c>
      <c r="R120" s="18">
        <v>1039.6500000000001</v>
      </c>
    </row>
    <row r="121" spans="1:18" x14ac:dyDescent="0.3">
      <c r="A121" s="11" t="s">
        <v>320</v>
      </c>
      <c r="B121" s="14">
        <v>46267</v>
      </c>
      <c r="C121" s="14">
        <v>46268</v>
      </c>
      <c r="D121" s="11" t="s">
        <v>329</v>
      </c>
      <c r="E121" s="11" t="s">
        <v>24</v>
      </c>
      <c r="F121" s="11" t="s">
        <v>34</v>
      </c>
      <c r="G121" s="11" t="s">
        <v>20</v>
      </c>
      <c r="H121" s="11" t="s">
        <v>32</v>
      </c>
      <c r="I121" s="11" t="s">
        <v>33</v>
      </c>
      <c r="J121" s="11" t="s">
        <v>330</v>
      </c>
      <c r="K121" s="17">
        <v>356.63</v>
      </c>
      <c r="L121" s="17">
        <v>0</v>
      </c>
      <c r="M121" s="17">
        <v>78.45</v>
      </c>
      <c r="N121" s="17">
        <v>435.08</v>
      </c>
      <c r="O121" s="14">
        <v>46267</v>
      </c>
      <c r="P121" s="11" t="s">
        <v>23</v>
      </c>
      <c r="Q121" s="11" t="s">
        <v>84</v>
      </c>
      <c r="R121" s="20">
        <v>1009.74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1 c a 5 9 6 3 - 5 d 4 0 - 4 6 e 6 - 8 a c 4 - 6 d b 1 7 1 1 a 0 6 3 d "   x m l n s = " h t t p : / / s c h e m a s . m i c r o s o f t . c o m / D a t a M a s h u p " > A A A A A O o D A A B Q S w M E F A A C A A g A o g Q q X U Y X D h i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s 0 T X M 8 R G H 8 a 1 0 Y f 6 w Q 4 A U E s D B B Q A A g A I A K I E K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B C p d e j r j g e M A A A B 8 A Q A A E w A c A E Z v c m 1 1 b G F z L 1 N l Y 3 R p b 2 4 x L m 0 g o h g A K K A U A A A A A A A A A A A A A A A A A A A A A A A A A A A A j Y + x a s N A D I Z 3 g 9 / h 8 J S A Y 8 j a 4 M H Y p O 2 Q p h A y x c E o l 5 9 E Y N 8 1 J 9 l Q S t + 9 N i l 0 a 6 t F 8 E l C / y e w y t 6 Z 3 b 0 v V 3 E U R 3 K l g L O 5 y b s 0 a 1 L t A 5 r C 3 n o W 9 U 2 h y g M r m d y 0 0 D g y Y 2 0 D X 9 h h R I W 1 E M k q U j q R Y L b m F l n p n c K p z J L y o d 4 L g t T 7 C a D e O l S B B 9 S V t 3 0 3 I q 4 f I V M S a l F v o M E v z Z P v I G b D L T l v F u Z n I S N r z 6 d k n p p D G U C K F x r 4 Q t P 0 N f g 3 B G V I r q H H c Z 7 e k z Z / S n 2 7 f B x 2 9 o q O 8 i R J n x V d n v x + m R w / D 5 P 1 M Y 7 Y / e v X 6 g t Q S w E C L Q A U A A I A C A C i B C p d R h c O G K U A A A D 2 A A A A E g A A A A A A A A A A A A A A A A A A A A A A Q 2 9 u Z m l n L 1 B h Y 2 t h Z 2 U u e G 1 s U E s B A i 0 A F A A C A A g A o g Q q X Q / K 6 a u k A A A A 6 Q A A A B M A A A A A A A A A A A A A A A A A 8 Q A A A F t D b 2 5 0 Z W 5 0 X 1 R 5 c G V z X S 5 4 b W x Q S w E C L Q A U A A I A C A C i B C p d e j r j g e M A A A B 8 A Q A A E w A A A A A A A A A A A A A A A A D i A Q A A R m 9 y b X V s Y X M v U 2 V j d G l v b j E u b V B L B Q Y A A A A A A w A D A M I A A A A S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2 C g A A A A A A A J Q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x c 3 l z X 0 Z h d H R 1 c m V f Q W N x d W l z d G 9 f Q X R 0 a X Z p d G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M D Z k M j R m Y i 1 h N T c 5 L T Q x O T k t Y T F k N y 0 z M D I y Z j k 4 M G E 1 Z D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6 a W 9 u Z S I g L z 4 8 R W 5 0 c n k g V H l w Z T 0 i R m l s b F R h c m d l d C I g V m F s d W U 9 I n N x c 3 l z X 0 Z h d H R 1 c m V f Q W N x d W l z d G 9 f Q X R 0 a X Z p d G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k t M D l U M j I 6 M z c 6 M D Q u M z Y x M z c y N V o i I C 8 + P E V u d H J 5 I F R 5 c G U 9 I k Z p b G x D b 2 x 1 b W 5 U e X B l c y I g V m F s d W U 9 I n N C Z 2 N I Q m d Z R 0 J n W U d C Z 1 V G Q l F V S E J n W V I i I C 8 + P E V u d H J 5 I F R 5 c G U 9 I k Z p b G x D b 2 x 1 b W 5 O Y W 1 l c y I g V m F s d W U 9 I n N b J n F 1 b 3 Q 7 c 3 R y T W V z Z S Z x d W 9 0 O y w m c X V v d D t E Y X R h X 1 Z h b H V 0 Y S Z x d W 9 0 O y w m c X V v d D t E Y X R h I E Z h d H R 1 c m E m c X V v d D s s J n F 1 b 3 Q 7 T n V t Z X J v I E Z h d H R 1 c m E m c X V v d D s s J n F 1 b 3 Q 7 U m l j b G F z c 2 l m a W N h J n F 1 b 3 Q 7 L C Z x d W 9 0 O 0 N s a W V u d G U m c X V v d D s s J n F 1 b 3 Q 7 Q 2 V u d H J v X 0 N v c 3 R v J n F 1 b 3 Q 7 L C Z x d W 9 0 O 0 Z v c m 5 p d G 9 y Z S Z x d W 9 0 O y w m c X V v d D t Q Y X J 0 a X R h I E l W Q S Z x d W 9 0 O y w m c X V v d D t E Z X N j c i B G Y X R 0 d X J h J n F 1 b 3 Q 7 L C Z x d W 9 0 O 0 l t c G 9 u a W J p b G U m c X V v d D s s J n F 1 b 3 Q 7 Q W x 0 c m 8 m c X V v d D s s J n F 1 b 3 Q 7 S V Z B J n F 1 b 3 Q 7 L C Z x d W 9 0 O 1 R v d G F s Z S Z x d W 9 0 O y w m c X V v d D t E Y X R h X 0 N v b n R h Y m l s Z S Z x d W 9 0 O y w m c X V v d D t C Y W 5 j a G V f R G V z Y 3 J p e m l v b m U m c X V v d D s s J n F 1 b 3 Q 7 T W 9 2 a W 1 l b n R p X 0 R l c 2 N y a X p p b 2 5 l J n F 1 b 3 Q 7 L C Z x d W 9 0 O 0 l t c G 9 y d G 8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j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X N 5 c 1 9 G Y X R 0 d X J l X 0 F j c X V p c 3 R v X 0 F 0 d G l 2 a X R h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x c 3 l z X 0 Z h d H R 1 c m V f Q W N x d W l z d G 9 f Q X R 0 a X Z p d G E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c 3 l z X 0 Z h d H R 1 c m V f Q W N x d W l z d G 9 f Q X R 0 a X Z p d G E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e X N f R m F 0 d H V y Z V 9 B Y 3 F 1 a X N 0 b 1 9 B d H R p d m l 0 Y S 9 f c X N 5 c 1 9 G Y X R 0 d X J l X 0 F j c X V p c 3 R v X 0 F 0 d G l 2 a X R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6 c w s z S o H 5 O l x G j a d O k A s w A A A A A A g A A A A A A E G Y A A A A B A A A g A A A A 2 / 8 m 6 2 z P w M y z k U 0 1 z D l C V o V g A 5 t N 2 K Z L L 0 M X a g 1 2 S / k A A A A A D o A A A A A C A A A g A A A A Y 4 k b u 6 M g J V O a X h t N d J U y Q C 8 u s u V F R Z n E I W 2 F N L k J A W B Q A A A A P d y C / N u D x / E v 5 V Z r G 4 j k c 5 I B 7 P T 9 K K Z M D c t H I U i I z 3 j V e n e o T r N Q b U T e I j d j O N 2 d 9 C o B Y H K n v R l r O l C t i P 2 t e t n 7 Y c x K / M z I J l Z c H t e j a 9 t A A A A A v k V u o D m z 2 i 0 n L C P U w I N N U F x F f a i 9 k f u s f S I 0 9 4 h Y r x i W f C P z Y S n o Q t G D E m X x F o U s s 1 J l t Q W O 8 o e k j S q P U L n g y g = = < / D a t a M a s h u p > 
</file>

<file path=customXml/itemProps1.xml><?xml version="1.0" encoding="utf-8"?>
<ds:datastoreItem xmlns:ds="http://schemas.openxmlformats.org/officeDocument/2006/customXml" ds:itemID="{053DABB4-C359-4D55-8723-A4DCE4620B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Tabella Pivot</vt:lpstr>
      <vt:lpstr>Tab Pivot Totali</vt:lpstr>
      <vt:lpstr>qsys_Fatture_Acquisto_Attivita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Guido Palmieri</cp:lastModifiedBy>
  <dcterms:created xsi:type="dcterms:W3CDTF">2015-06-05T18:19:34Z</dcterms:created>
  <dcterms:modified xsi:type="dcterms:W3CDTF">2026-09-09T22:38:14Z</dcterms:modified>
</cp:coreProperties>
</file>